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21\Przetargi 2021\DZ-05-2021 - Jednorazówka UE - 13.04.2021 r. g.10.30\Wysyłka\"/>
    </mc:Choice>
  </mc:AlternateContent>
  <bookViews>
    <workbookView xWindow="0" yWindow="0" windowWidth="28800" windowHeight="12000" tabRatio="942"/>
  </bookViews>
  <sheets>
    <sheet name="Jednorazówka" sheetId="1" r:id="rId1"/>
    <sheet name="Podsumowanie" sheetId="5" r:id="rId2"/>
  </sheets>
  <definedNames>
    <definedName name="_xlnm.Print_Area" localSheetId="0">Jednorazówka!$A$1:$J$676</definedName>
  </definedNames>
  <calcPr calcId="162913"/>
</workbook>
</file>

<file path=xl/calcChain.xml><?xml version="1.0" encoding="utf-8"?>
<calcChain xmlns="http://schemas.openxmlformats.org/spreadsheetml/2006/main">
  <c r="D50" i="5" l="1"/>
  <c r="D48" i="5"/>
  <c r="D49" i="5"/>
  <c r="D51" i="5"/>
  <c r="D52" i="5"/>
  <c r="E53" i="5"/>
  <c r="E8" i="5"/>
  <c r="E52" i="5"/>
  <c r="E19" i="5"/>
  <c r="E21" i="5"/>
  <c r="E22" i="5"/>
  <c r="E26" i="5"/>
  <c r="E28" i="5"/>
  <c r="D44" i="5"/>
  <c r="E45" i="5"/>
  <c r="H1017" i="1"/>
  <c r="J1017" i="1" s="1"/>
  <c r="E51" i="5"/>
  <c r="D19" i="5"/>
  <c r="D20" i="5"/>
  <c r="E12" i="5"/>
  <c r="D26" i="5"/>
  <c r="D21" i="5"/>
  <c r="D40" i="5"/>
  <c r="E40" i="5"/>
  <c r="D6" i="5"/>
  <c r="E50" i="5"/>
  <c r="E46" i="5"/>
  <c r="D45" i="5"/>
  <c r="D43" i="5"/>
  <c r="D5" i="5"/>
  <c r="D22" i="5"/>
  <c r="E44" i="5"/>
  <c r="H970" i="1"/>
  <c r="D42" i="5" s="1"/>
  <c r="D8" i="5"/>
  <c r="D7" i="5"/>
  <c r="D41" i="5"/>
  <c r="E6" i="5"/>
  <c r="D17" i="5"/>
  <c r="D53" i="5"/>
  <c r="E43" i="5"/>
  <c r="E41" i="5"/>
  <c r="D34" i="5"/>
  <c r="E34" i="5"/>
  <c r="E32" i="5"/>
  <c r="D32" i="5"/>
  <c r="E29" i="5"/>
  <c r="D29" i="5"/>
  <c r="D12" i="5"/>
  <c r="E48" i="5"/>
  <c r="D47" i="5"/>
  <c r="E30" i="5"/>
  <c r="D30" i="5"/>
  <c r="E27" i="5"/>
  <c r="D27" i="5"/>
  <c r="D23" i="5"/>
  <c r="D16" i="5"/>
  <c r="E16" i="5"/>
  <c r="E14" i="5"/>
  <c r="E47" i="5"/>
  <c r="E49" i="5"/>
  <c r="E20" i="5"/>
  <c r="E17" i="5"/>
  <c r="E36" i="5"/>
  <c r="E31" i="5"/>
  <c r="D31" i="5"/>
  <c r="E24" i="5"/>
  <c r="D24" i="5"/>
  <c r="E9" i="5"/>
  <c r="D28" i="5"/>
  <c r="E11" i="5"/>
  <c r="E23" i="5"/>
  <c r="D36" i="5"/>
  <c r="D18" i="5"/>
  <c r="D15" i="5"/>
  <c r="E15" i="5"/>
  <c r="E33" i="5"/>
  <c r="E38" i="5"/>
  <c r="D38" i="5"/>
  <c r="D25" i="5"/>
  <c r="E25" i="5"/>
  <c r="E39" i="5"/>
  <c r="D39" i="5"/>
  <c r="D37" i="5"/>
  <c r="E37" i="5"/>
  <c r="D14" i="5"/>
  <c r="D46" i="5" l="1"/>
  <c r="J970" i="1"/>
  <c r="E42" i="5" s="1"/>
  <c r="D33" i="5"/>
  <c r="E18" i="5"/>
  <c r="D11" i="5"/>
  <c r="D9" i="5"/>
  <c r="E7" i="5"/>
  <c r="E5" i="5"/>
  <c r="D10" i="5" l="1"/>
  <c r="E10" i="5"/>
  <c r="D13" i="5"/>
  <c r="D54" i="5" s="1"/>
  <c r="E13" i="5" l="1"/>
  <c r="E54" i="5" s="1"/>
</calcChain>
</file>

<file path=xl/sharedStrings.xml><?xml version="1.0" encoding="utf-8"?>
<sst xmlns="http://schemas.openxmlformats.org/spreadsheetml/2006/main" count="3232" uniqueCount="995">
  <si>
    <t>Opis przedmiotu zamówienia  - Specyfikacja asortymentowo-cenowa</t>
  </si>
  <si>
    <t>Lp.</t>
  </si>
  <si>
    <t>OPIS PRODUKTU</t>
  </si>
  <si>
    <t>Wielkość opakowania jednostko-wego (w szt.)</t>
  </si>
  <si>
    <t>Nazwa oferowanego produktu/nazwa producenta/nr katalogowy</t>
  </si>
  <si>
    <t>Jedn. miary</t>
  </si>
  <si>
    <t>Ilość</t>
  </si>
  <si>
    <t>Cena jedn. netto w PLN</t>
  </si>
  <si>
    <t>Wartość netto w PLN</t>
  </si>
  <si>
    <t>VAT %</t>
  </si>
  <si>
    <t>Wartość brutto w PLN</t>
  </si>
  <si>
    <t>1.</t>
  </si>
  <si>
    <t>zest.</t>
  </si>
  <si>
    <t>2.</t>
  </si>
  <si>
    <t>3.</t>
  </si>
  <si>
    <t>4.</t>
  </si>
  <si>
    <t>szt.</t>
  </si>
  <si>
    <t>5.</t>
  </si>
  <si>
    <t>6.</t>
  </si>
  <si>
    <t>Zestaw do drenażu niskociśnieniowego typu Mini Vacuum – zestaw składający się z mieszka o pojemności 30 ml oraz drenów  z trokarami o średnicy:</t>
  </si>
  <si>
    <t>CH 6</t>
  </si>
  <si>
    <t>CH 8</t>
  </si>
  <si>
    <t>7.</t>
  </si>
  <si>
    <t xml:space="preserve">Zestaw Unoversal-mieszek 400ml, 1dren Ulmera – 500mm - z trokarem, dren łączący 1250 mm z zaciskiem: </t>
  </si>
  <si>
    <t>CH 10</t>
  </si>
  <si>
    <t>CH 12</t>
  </si>
  <si>
    <t>CH 14</t>
  </si>
  <si>
    <t>8.</t>
  </si>
  <si>
    <t>RAZEM:</t>
  </si>
  <si>
    <t>Szt.</t>
  </si>
  <si>
    <t>Sterylny elektrostatyczny filtr oddechowy wydzielonym od warstwy filtrującej celulozowym wymiennikiem ciepła i wilgoci dla dzieci o zakresie objętości oddechowej Vt 75 – 300 ml. Charakteryzujący się skuteczności filtracji min 99,9999%, niskimi oporami przepływu max 1,4 cm H2O przy 10l/min. Wydajność nawilżania min. 31 mg H2O/l przy Vt 250 ml oraz utrata wilgoci max. 6 mg H2O/l przy Vt 75 ml. Masa max. 21 gr.</t>
  </si>
  <si>
    <t>8F/89 mm</t>
  </si>
  <si>
    <t>10F/215 mm</t>
  </si>
  <si>
    <t>12F/215 mm</t>
  </si>
  <si>
    <r>
      <rPr>
        <sz val="10"/>
        <color indexed="8"/>
        <rFont val="Arial"/>
        <family val="2"/>
        <charset val="1"/>
      </rPr>
      <t>Thermovent T – wymiennik ciepła i wilgoci dla pacjentów na własnym oddechu, dwustronna powierzchnia wymiany z papierowym wkładem (bardzo małe opory), nawilżenie wyjściowe 25 mg/l H</t>
    </r>
    <r>
      <rPr>
        <vertAlign val="subscript"/>
        <sz val="10"/>
        <color indexed="8"/>
        <rFont val="Arial"/>
        <family val="2"/>
        <charset val="1"/>
      </rPr>
      <t>2</t>
    </r>
    <r>
      <rPr>
        <sz val="10"/>
        <color indexed="8"/>
        <rFont val="Arial"/>
        <family val="2"/>
        <charset val="1"/>
      </rPr>
      <t>O przy 10 oddechach/min i objętości oddechowej 1000ml, opory przepływu 2,0 hPa (cm H</t>
    </r>
    <r>
      <rPr>
        <vertAlign val="subscript"/>
        <sz val="10"/>
        <color indexed="8"/>
        <rFont val="Arial"/>
        <family val="2"/>
        <charset val="1"/>
      </rPr>
      <t>2</t>
    </r>
    <r>
      <rPr>
        <sz val="10"/>
        <color indexed="8"/>
        <rFont val="Arial"/>
        <family val="2"/>
        <charset val="1"/>
      </rPr>
      <t>O) przy przepływie 60 l/min, waga: około 5g, możliwość podłączenia nasadki tlenowej do owiewania tlenem, łącznik 15 mm, sterylny.</t>
    </r>
  </si>
  <si>
    <t>Rurka intubacyjna bez mankietu, wykonana z termoplastycznego PVC, bez zawartości ftalanów, silikonowana w masie,  z otworem Murphy'ego o zaokrąglonych krawędziach, o zwiększonym poślizgu dla cewników do odsysania, czytelne oznaczenie rurki, dwa rodzaje znacznika głębokości, linia rtg na całej długości rurki, jałowa, jednorazowego użytku, rozmiar:</t>
  </si>
  <si>
    <t>3 mm</t>
  </si>
  <si>
    <t>3,5 mm</t>
  </si>
  <si>
    <t>4 mm</t>
  </si>
  <si>
    <t>4,5 mm</t>
  </si>
  <si>
    <t>5 mm</t>
  </si>
  <si>
    <t>5,5 mm</t>
  </si>
  <si>
    <t>6 mm</t>
  </si>
  <si>
    <t>Rurka intubacyjna z mankietem niskociśnieniowym, do krótkotrwałej wentylacji, wykonana z termoplastycznego PVC, bez zawartości ftalanów, silikonowana w masie, z otworem Murphy'ego o zaokrąglonych krawędziach, mankiet o dużej objętości, o zwiększonym poślizgu dla cewników do odsysania, czytelne oznaczenie rurki, dwa rodzaje znacznika głębokości, linia rtg na całej długości rurki, jałowa, jednorazowego użytku, rozmiar:</t>
  </si>
  <si>
    <t>9.</t>
  </si>
  <si>
    <t>10.</t>
  </si>
  <si>
    <t>11.</t>
  </si>
  <si>
    <t>12.</t>
  </si>
  <si>
    <t>13.</t>
  </si>
  <si>
    <t>14.</t>
  </si>
  <si>
    <t>15.</t>
  </si>
  <si>
    <t>16.</t>
  </si>
  <si>
    <t>17.</t>
  </si>
  <si>
    <t>18.</t>
  </si>
  <si>
    <t>19.</t>
  </si>
  <si>
    <t>20.</t>
  </si>
  <si>
    <t>Rurka intubacyjna zbrojona ustno-nosowa typ Murphy silikonowana,  bez zawartosci ftalanów, z mankietem niskociśnieniowym, wyprofilowana anatomicznie w kształcie łuku, jałowa jednorazowego użytku, podwójny znacznik głębokości (dwa pełne pierścienie), łącznik 15mm zintegrowany na stałe z rurką, zbrojenie rurki na całej długości, podziałka co 1cm, balonik kontrolny z oznaczeniem rozmiaru rurki, niebieski dren napełniający, pakowanie ze zgrzewami punktowymi podtrzymującymi anatomiczny kształt rurki, rozmiary:</t>
  </si>
  <si>
    <t>21.</t>
  </si>
  <si>
    <t>22.</t>
  </si>
  <si>
    <t>23.</t>
  </si>
  <si>
    <t>24.</t>
  </si>
  <si>
    <t>25.</t>
  </si>
  <si>
    <t>26.</t>
  </si>
  <si>
    <t>3,0 – długość 340 mm</t>
  </si>
  <si>
    <t>27.</t>
  </si>
  <si>
    <t>4,0 – długość 340 mm</t>
  </si>
  <si>
    <t>28.</t>
  </si>
  <si>
    <t>4,0 – długość 600 mm</t>
  </si>
  <si>
    <t>29.</t>
  </si>
  <si>
    <t>5,0 – długość 370 mm</t>
  </si>
  <si>
    <t>30.</t>
  </si>
  <si>
    <t>5,0 – długość 600 mm</t>
  </si>
  <si>
    <t>Rozmiar – 24G (żółty), dług. 19 mm, przepływ 13 ml/min</t>
  </si>
  <si>
    <t>Rozmiar -  26G (fioletowy), dług.19 mm, przepływ 13 ml/min</t>
  </si>
  <si>
    <t>Rozmiar  - 22G  (niebieski), dług. 25 mm, przepływ 42 ml/min;</t>
  </si>
  <si>
    <t>Rozmiar  - 20G  (różowy), dług. 32 mm, przepływ 67 ml/min;</t>
  </si>
  <si>
    <t>Rozmiar  - 18G  (zielony), dług. 32-45mm, przepływ 103 ml/min;</t>
  </si>
  <si>
    <t>Korki do kaniul obwodowych</t>
  </si>
  <si>
    <t>Kraniki trójdrożne z przedłużaczem do terapii dożylnej.</t>
  </si>
  <si>
    <t>Przedłużacz  7 cm z dodatkowym portem do wstrzyknięć.</t>
  </si>
  <si>
    <t>Jedn. Miary</t>
  </si>
  <si>
    <t>Woreczki do moczu dla dziewczynek, sterylne, pakowane pojedynczo</t>
  </si>
  <si>
    <t>Woreczki do moczu dla chłopców, sterylne, pakowane pojedynczo</t>
  </si>
  <si>
    <t>CH 06 dł. ok. 40 cm</t>
  </si>
  <si>
    <t>CH 08 dł. ok. 40 cm</t>
  </si>
  <si>
    <t>CH 10 dł. ok. 40 cm</t>
  </si>
  <si>
    <t>CH 12 dł. 55 -60 cm.</t>
  </si>
  <si>
    <t>CH 14 dł. 55 - 80 cm.</t>
  </si>
  <si>
    <t>CH 16 dł. 55 - 80 cm.</t>
  </si>
  <si>
    <t>CH 18 dł. 55 - 80 cm.</t>
  </si>
  <si>
    <t>CH 18</t>
  </si>
  <si>
    <t>CH 20</t>
  </si>
  <si>
    <t>31.</t>
  </si>
  <si>
    <t>32.</t>
  </si>
  <si>
    <t>33.</t>
  </si>
  <si>
    <t>34.</t>
  </si>
  <si>
    <t>35.</t>
  </si>
  <si>
    <t>36.</t>
  </si>
  <si>
    <t>37.</t>
  </si>
  <si>
    <t>38.</t>
  </si>
  <si>
    <t xml:space="preserve">       Ilość</t>
  </si>
  <si>
    <t>op.</t>
  </si>
  <si>
    <t>Strzykawka j.u. trzyczęściowa 20 ml, czarna czytelna skala co 1 ml. Luer-lock, wykonana z polipropylenu, nie zawierająca lateksu i silikonu, gumowa część tłoka z podwójnym uszczelnieniem (materiał syntetyczny bezlateksowy), zabezpieczenie tłoka przed wypadnięciem. Nazwa producenta na strzykawce. Sterylizowana EO. Pakowane papier-folia.</t>
  </si>
  <si>
    <t>Igła j. u. 0,6, nasadka oraz opakowanie jednostkowe barwnie oznaczone zgodnie z kodem kolorów  ISO 6009, na opakowaniu jednostkowym oznaczony rodzaj ścięcia ostrza (krótko/długo ścięte), opakowanie 100 szt.</t>
  </si>
  <si>
    <t>Igła j. u. 0,7, nasadka oraz opakowanie jednostkowe barwnie oznaczone zgodnie z kodem kolorów  ISO 6009, na opakowaniu jednostkowym oznaczony rodzaj ścięcia ostrza (krótko/długo ścięte),  opakowanie 100 szt.</t>
  </si>
  <si>
    <t>Op.</t>
  </si>
  <si>
    <t>Igła j. u. 0,8, nasadka oraz opakowanie jednostkowe barwnie oznaczone zgodnie z kodem kolorów  ISO 6009, na opakowaniu jednostkowym oznaczony rodzaj ścięcia ostrza (krótko/długo ścięte),  opakowanie 100 szt.</t>
  </si>
  <si>
    <t>Igła j. u. 0,9, nasadka oraz opakowanie jednostkowe barwnie oznaczone zgodnie z kodem kolorów  ISO 6009, na opakowaniu jednostkowym oznaczony rodzaj ścięcia ostrza (krótko/długo ścięte), opakowanie 100 szt.</t>
  </si>
  <si>
    <t>Igła j. u. 1,1, nasadka oraz opakowanie jednostkowe barwnie oznaczone zgodnie z kodem kolorów  ISO 6009, na opakowaniu jednostkowym oznaczony rodzaj ścięcia ostrza (krótko/długo ścięte),  opakowanie 100 szt.</t>
  </si>
  <si>
    <t>Igła j. u. 1,2, nasadka oraz opakowanie jednostkowe barwnie oznaczone zgodnie z kodem kolorów  ISO 6009, na opakowaniu jednostkowym oznaczony rodzaj ścięcia ostrza (krótko/długo ścięte), opakowanie 100 szt.</t>
  </si>
  <si>
    <t xml:space="preserve">Przedłużacz do pompy infuzyjnej biały, długość 150cm, wolny od lateksu, zapewniający trwałe i szczelne połączenie. Wyposażony w osłonkę łącznika luer-lock, łącznik stożkowy luer-lock” męski”, dren o średnicy wewnętrznej min. 1,24mm, łącznik stożkowy luer-lock „żeński”, osłonkę łącznika, opakowanie jednostkowe papier-folia  </t>
  </si>
  <si>
    <t xml:space="preserve">Przedłużacz do pompy infuzyjnej do leków światłoczułych (bursztynowe) dł. 150cm, wolny od lateksu, zapewniający trwałe i szczelne połączenie. Wyposażony w osłonkę łącznika luer-lock, łącznik stożkowy luer-lock” męski”, dren o średnicy wewnętrznej min. 1,24mm, łącznik stożkowy luer-lock „żeński”, osłonkę łącznika. Opakowanie jednostkowe papier-folia  </t>
  </si>
  <si>
    <t>Aparat do długotrwałego aspirowania płynów i leków z opakowań zbiorczych, filtr przeciwbakteryjny, filtr cząsteczkowy 5 µm, średnica spike Ø 5,5 mm, długość kolca min. 21 mm.</t>
  </si>
  <si>
    <t>39.</t>
  </si>
  <si>
    <t>Igła j. u. 0,5, nasadka oraz opakowanie jednostkowe barwnie oznaczone zgodnie z kodem kolorów  ISO 6009, na opakowaniu jednostkowym oznaczony rodzaj ścięcia ostrza (krótko/długo ścięte),  opakowanie 100 szt.</t>
  </si>
  <si>
    <t>40.</t>
  </si>
  <si>
    <t>41.</t>
  </si>
  <si>
    <t>Żel do ultrasonografii, na bazie wodnej, nie zawiera soli, ŻELPOL USG, 1szt. = 500g</t>
  </si>
  <si>
    <t>42.</t>
  </si>
  <si>
    <t xml:space="preserve">Żel do USG Aquasonic, niebieski 1 op.=5l </t>
  </si>
  <si>
    <t>43.</t>
  </si>
  <si>
    <t xml:space="preserve">Żel do USG Aquasonic, niebieski 1 op.= 250 ml </t>
  </si>
  <si>
    <t>System połączeń bezigłowych z przedłużeniem zakończonym Cluvem lub bioconectorem z jedno lub kilku światowym drenem.</t>
  </si>
  <si>
    <t>Układ oddechowy jednorazowego użytku dla noworodków o śr. 10 mm posiadający grzałkę na ramieniu wdechowym oraz pułapkę wodną na ramieniu wydechowym z dwoma kolorami rur odróżniających wdech i wydech, linię proximal i przystosowany do pracy z respiratorem SLE 2000. Komplet powinien zawierać komorę z automatycznym pobieraniem wody posiadającą dwa pływaki zabezpieczające przed przedostaniem się wody do układu oddechowego wejście w grzałce umożliwiające podłączenie temeratury , takie aby umożliwiło podłączenie czujnika temp. Stosowanego również do modelu nawilżacza MR 850 F&amp;P.</t>
  </si>
  <si>
    <r>
      <rPr>
        <b/>
        <sz val="10"/>
        <color indexed="8"/>
        <rFont val="Arial"/>
        <family val="2"/>
        <charset val="238"/>
      </rPr>
      <t>RAZEM</t>
    </r>
    <r>
      <rPr>
        <sz val="10"/>
        <color indexed="8"/>
        <rFont val="Arial"/>
        <family val="2"/>
        <charset val="238"/>
      </rPr>
      <t>:</t>
    </r>
  </si>
  <si>
    <t>Igły do punkcji lędźwiowej z końcówką typu Quincke Point, przezroczysta nasadka igły umożliwia wizualizacje płynu. Igła wykonana ze stali nierdzewnej, nasadka igły i mandrynu z polipropylenu, nie zawiera silikonu. Pakowane pojedynczo w sterylne opakowanie typu blister. Rozmiary:</t>
  </si>
  <si>
    <t>20Gx76mm opakowanie 25szt.</t>
  </si>
  <si>
    <t>22Gx38mm opakowanie 25szt.</t>
  </si>
  <si>
    <t>18Gx75mm opakowanie 25szt.</t>
  </si>
  <si>
    <t>18Gx90mm opakowanie 25 szt.</t>
  </si>
  <si>
    <t>Kanki  doodbytnicze wykonane z PCW o jakości medycznej, powierzchnia satynowa zmrożona, kolor konektora oznacza kod średnicy cewnika, jałowe sterylizowane w tlenku etylenu. Rozmiar CH16 x 200mm</t>
  </si>
  <si>
    <t>Szczotki do chirurgicznego mycia rąk</t>
  </si>
  <si>
    <t>10/100</t>
  </si>
  <si>
    <t>11/100</t>
  </si>
  <si>
    <t>15/100</t>
  </si>
  <si>
    <t>Przyrządy do szybkich przetoczeń</t>
  </si>
  <si>
    <t>Termometr szklany cieczowy, bezrtęciowy ze strzepywaczem – posiada specjalny uchwyt ułatwiający strzepywanie.</t>
  </si>
  <si>
    <t>Prześcieradło 50cmx 50m, dwuwarstwowa w rolce, ERREBI, celuloza biała, z perforacją P</t>
  </si>
  <si>
    <t>Ochraniacze włókninowe na buty z gumką.</t>
  </si>
  <si>
    <t>Łącznik tzw. choinkowy o różnej średnicy do połączenia drenów silikonowych z workiem moczowym</t>
  </si>
  <si>
    <t>Golarka jednorazowa</t>
  </si>
  <si>
    <t>Pojemniki histopatologiczne</t>
  </si>
  <si>
    <t>15 ml</t>
  </si>
  <si>
    <t>100 ml</t>
  </si>
  <si>
    <t>200 ml</t>
  </si>
  <si>
    <t>500 ml</t>
  </si>
  <si>
    <t>1000 ml</t>
  </si>
  <si>
    <t xml:space="preserve">Pasta przewodząca do EEG niewysychająca, bez grudek, łatwo zmywalna, słoik 228 g.
</t>
  </si>
  <si>
    <t>Żel do babania EKG, 1 op.=260 gr.</t>
  </si>
  <si>
    <t>Drenaż Robinsona</t>
  </si>
  <si>
    <t>Zamknięty system do drenażu grawitacyjnego z drenem z 100% czystego silikonu, wtopiona linia Rtg, perforowanie eliptycznymi otworami, zintegrowany z workiem o pojemności 600ml, z zastawką płatkową, z kranikiem spustowym, worek wyskalowanym w zakresie 0-100ml co 25ml i w zakresie 100-600ml co 100ml, dren 100cm w rozmiarach 9, 12, 15, 18, 20, 24, 28, 30, 33, 36 Ch</t>
  </si>
  <si>
    <t>CH 24</t>
  </si>
  <si>
    <t>CH 30</t>
  </si>
  <si>
    <t>Silikonowy dren brzuszny</t>
  </si>
  <si>
    <t>Miękki i przezroczysty dren silikonowy, wykonany z silikonu o jakości implantów chirurgicznych, z otwartą, atraumatyczną końcówką z sześcioma bocznymi otworami, z nitką kontrastującą w promieniach RTG, jałowy, pozbawiony pirogenów, długość całkowita 500 mm.</t>
  </si>
  <si>
    <t>CH 15</t>
  </si>
  <si>
    <t>CH 21</t>
  </si>
  <si>
    <t>CH 28</t>
  </si>
  <si>
    <t>Medyczne dreny silikonowe w zwojach po 15 m; elastyczny i giętki, odporny na skręcanie, przeźroczysty; odporność na działanie związków chemicznych. Rozmiar:</t>
  </si>
  <si>
    <t xml:space="preserve">op. </t>
  </si>
  <si>
    <t xml:space="preserve">7Fr/20cm; </t>
  </si>
  <si>
    <t>8Fr/20cm.</t>
  </si>
  <si>
    <t>Elektroda neutralna, dzielona – składająca się z dwóch symetrycznych części o powierzchni łącznej 80-90cm2; obie części otoczone pierścieniem rozpraszającym energię, pierścień powinien być elektrycznie i mechanicznie odizolowany od obu części elektrody. Całą powierzchnia elektrody powinna być pokryta żelem przewodzącym, zabezpieczającym brzegi elektrody przed dostaniem się wilgoci pod elektrodę; żel bez dodatku lateksu i substancji alergizujących Elektroda powinna być kompatybilna z diatermiami chirurgicznymi ERBE ICC, VIO – załączyć deklarację wytwórcy elektrody.</t>
  </si>
  <si>
    <t>Elektroda neutralna, niedzielona o powierzchni czynnej 30-40 cm2, prostokątna pakowana pojedynczo. Całą powierzchnia elektrody powinna być pokryta żelem przewodzącym, zabezpieczającym brzegi elektrody przed dostaniem się wilgoci pod elektrodę; żel bez dodatku lateksu i substancji alergizujących. Elektroda powinna być kompatybilna z diatermiami chirurgicznymi ERBE ICC, VIO załączyć deklarację wytwórcy elektrody.</t>
  </si>
  <si>
    <t>Zestaw do podawania światłoczułych płynów infuzyjnych przy użyciu infuzyjnych pomp objętościowych produkcji MEDIMA. Jałowy w nieuszkodzonym opakowaniu, jednorazowy. Bezlateksowe.</t>
  </si>
  <si>
    <t>Zestaw do podawania  płynów infuzyjnych przy użyciu infuzyjnych pomp objętościowych produkcji MEDIMA. Jałowy w nieuszkodzonym opakowaniu, jednorazowy. Bezlateksowe.</t>
  </si>
  <si>
    <t>Koncentryczne elektrody igłowe jednorazowe, Myoline, 30x0,35mm, 1 op. - 25szt.</t>
  </si>
  <si>
    <t>Elektrody powierzchniowe Neuroline 720 do badania ABR, 1 op.=25 szt.</t>
  </si>
  <si>
    <t>Przyrząd do drenażu jamy bębenkowej ucha środkowego, przeznaczony do stosowania w przewlekłych, wysiękowych zapaleniach ucha środkowego, przy wylewie krwi do jamy bębenkowej oraz przy znacznym upośledzeniu drożności trąbki słuchowej w celu przeciwdziałania powstawaniu zrostów w jamie bębenkowej. Przyrząd powinien spełniać następujące warunki: łatwe zamocowanie na błonie bębenkowej (np. przy wykorzystaniu występu w osi kołnierza wewnętrznego) z możliwością łatwego usunięcia np. za pomocą nitki z przędzy poliamidowej o średnicy: 0,05 mm (+/- 5%), ewakuację wydzieliny, dobrą wentylację, wprowadzanie leków Materiał: politetrafluoroetylen (PTFE).Prześwit  w osi przyrządu: 1,15 mm. Średnica kołnierza zewnętrznego: 2 mm. Wymiary kołnierza wewnętrznego: długość 3 mm. szerokość 2 mm, średnica 2 mm. Długość max przyrządu: 3,0 mm. Wysokość max przyrządu: 1,6 mm. Rowek na błonę o okrągłym kształcie i promieniu krzywizny 0,45 mm. Produkt pakowany pojedynczo, sterylizowany i dostarczany w stanie jałowym.</t>
  </si>
  <si>
    <t>Przyrząd do drenażu jamy bębenkowej ucha środkowego, przeznaczony do stosowania w przewlekłych, wysiękowych zapaleniach ucha środkowego, przy wylewie krwi do jamy bębenkowej, przy upośledzeniu drożności trąbki słuchowej w celu przeciwdziałania powstawaniu zrostów w jamie bębenkowej. Przyrząd powinien spełniać następujące warunki: łatwe zamocowanie na błonie bębenkowej z możliwością łatwego usunięcia (np. przy wykorzystaniu nacięcia na kołnierzu wewnętrznym w postaci trójkąta równobocznego, ułatwiony uchwyt przyrządu dla chirurga (np. za pomocą występu umieszczonego na kołnierzu zewnętrznym usytuowanym prostopadle do niego),ewakuację wydzieliny,dobrą wentylację, wprowadzanie leków. Materiał: kauczuk silikonowy (KS). Prześwit w osi przyrządu o średnicy nominalnej 1,45 mm (+/- 5%), średnica kołnierza zewnętrznego: 3 mm (+/- 5%), średnica kołnierza wewnętrznego: 4,5 mm (+/- 5%), wysokość przyrządu: 2,3 mm (+/- 5%), Długość przyrządu: 4,5 mm. Rowek na błonę o kształcie prostokątnym i długości: 1,2 mm (+/- 5%). Produkt pakowany pojedynczo, sterylizowany i dostarczany w stanie jałowym.</t>
  </si>
  <si>
    <t>Folia do chirurgii otolaryngologicznej, przeznaczona do stosowania w zabiegach wykonywanych w przypadkach ubytku błony śluzowej na promontorium, zniszczenia i braku błony śluzowej na większej powierzchni struktur anatomicznych ucha środkowego lub całkowitego zniszczenia wyściółki ucha oraz stosowana w operacjach przegrody nosa i rekonstrukcji struktur chrzęstno-kostnych. Materiał: politetrafluoroetylen (PTFE). Arkusze o grubości 0,1 i 1,0  mm i wymiarach ok. 40x40 mm (+/- 10%). Produkt pako-wany pojedynczo, sterylizowany i dostarczany w stanie jałowym</t>
  </si>
  <si>
    <t xml:space="preserve">szt. </t>
  </si>
  <si>
    <t>Sterylna, jednorazowa osłona na kamerę. Wymiar 13 (+/- 1cm). cm na 235cm(+/- 1cm)..Zaopatrzona w tekturę ułatwiającą zakładanie. Końcówka perforowana zaopatrzona w nierozmakającą taśmę mocującą.</t>
  </si>
  <si>
    <t>Sterylna, bezlateksowa,  jednorazowa osłona na sondę do USG śródoperacyjne. Wymiary 10 cm na 244cm. W komplecie z elementami mocującymi, polem sterylnym i żelem sterylnym a 20ml</t>
  </si>
  <si>
    <t>Worek sterylny, szyty na okrągło, rozmiar 50 x 100cm.</t>
  </si>
  <si>
    <t>Jednorazowa, sterylna, bez lateksowa wysokiej jakości osłona na mikroskop. Do zastosowania w mikroskopie z jednym, dwoma lub trzema okularami. Rozmiar osłony 117cm na 203cm. Soczewka wypukła, o średnicy 65mm o dużej przezierności, odporna na zarysowania, z materiału nie odbijającego światła i nie tłukącego. Soczewka łatwa do usunięcia w razie konieczności. Produkt posiadający 3 pasy ściągające – umożliwiające mocowanie na mikroskopie.</t>
  </si>
  <si>
    <t>Olej do konserwacji złącz i elementów ruchomych zawiasów narzędzi chirurgicznych w olejarce na bazie oleju parafinowego z kroplomierzem o pojemności 50 ml .</t>
  </si>
  <si>
    <t>Olej w sprayu Sterylit I, do oliwienia zamknięć, blokad itd. przed sterylizacją – wraz z 2 dyszami w postaci rozpylacza. Nie zawierający węglowodoru fluoru i chloru, wytwarzany na bazie oleju parafinowego. Pojemność: 300 ml .</t>
  </si>
  <si>
    <t>Olej w aerozolu do konserwacji i ochrony ruchomych elementów napędów głowic wiertarskich i frezerskich, kątnic i prostnic wraz z aplikatorem o poj. min. 300 ml. Oparty na bazie oleju parafinowego .</t>
  </si>
  <si>
    <t>Olej do konserwacji elementów ruchomych i części roboczych, złącz napędów chirurgicznych w olejarce na bazie oleju parafinowego z kroplomierzem o pojemności 50 ml .</t>
  </si>
  <si>
    <t>Ostrza dermatomu elektrycznego do pobierania przeszczepów skóry szer. 80mm , opakowanie zawierające 10 szt. sterylnych ostrzy .Ostrza kompatybilne z dermatomem elektrycznym z głowicą typu Wagner .</t>
  </si>
  <si>
    <t>Matryce do nacinania skóry - sterylne płytki powiększające 1:1,5 pobrany płat skórny do dermatomu siatkującego model Skin Graft Mesher BA720, pakowane po 10 szt./op .</t>
  </si>
  <si>
    <t>Matryce do nacinania skóry - sterylne płytki powiększające 1:3 pobrany płat skórny do dermatomu siatkującego model Skin Graft Mesher BA720, pakowane po 10 szt./op .</t>
  </si>
  <si>
    <t>Matryce do nacinania skóry - sterylne płytki powiększające 1:6 pobrany płat skórny do dermatomu siatkującego model Skin Graft Mesher BA720, pakowane po 10 szt./op .</t>
  </si>
  <si>
    <r>
      <rPr>
        <b/>
        <sz val="10"/>
        <color indexed="8"/>
        <rFont val="Arial"/>
        <family val="2"/>
        <charset val="238"/>
      </rPr>
      <t xml:space="preserve">Pojemnik wielorazowy z uchwytem do mocowania o pojemności 1000ml, 2000ml lub 3000 ml  -( do wyboru przez zamawiającego)  </t>
    </r>
    <r>
      <rPr>
        <sz val="10"/>
        <color indexed="8"/>
        <rFont val="Arial"/>
        <family val="2"/>
        <charset val="238"/>
      </rPr>
      <t>przeźroczysty, wyskalowany w ml, wyposażony w zintegrowany zaczep 30mm do mocowania na standardowych wieszakach do szyn modura, wyposażony w zintegrowany wymienny króciec do połączenia ze źródłem ssania nie wymagający odłączania drenu ssącego od kanistra lub pokrywy wkładu przy jego wymianie, odporny na mycie w temp. 85° C, i sterylizację w autoklawie  121° C</t>
    </r>
  </si>
  <si>
    <r>
      <rPr>
        <b/>
        <sz val="10"/>
        <rFont val="Arial"/>
        <family val="2"/>
        <charset val="238"/>
      </rPr>
      <t xml:space="preserve">Uniwersalny wieszak na szynę plastikowy automatyczny </t>
    </r>
    <r>
      <rPr>
        <sz val="10"/>
        <color indexed="8"/>
        <rFont val="Arial"/>
        <family val="2"/>
        <charset val="238"/>
      </rPr>
      <t>z mechanizmem sprężynowym pozwalającym na szybki montaż na szynach o różnej wysokości i grubości, kompatybilny ze zintegrowanym 30 mm zaczepem kanistrów</t>
    </r>
  </si>
  <si>
    <t>Płytka odsysająca z podłogi z drenem o długości 3 m.</t>
  </si>
  <si>
    <t>7,5 mm</t>
  </si>
  <si>
    <t>J.m.</t>
  </si>
  <si>
    <t>Końcówka do noża harmonicznego z ostrzem wibrującym z częstotliwością 55000 Hz o długości ramienia 23 cm, kompatybilna  z Generatorem typu Gen.11</t>
  </si>
  <si>
    <t>Końcówka do noża harmonicznego z ostrzem wibrującym z częstotliwością 55000 Hz o długości ramienia 36 cm kompatybilna  z Generatorem typu Gen. 11</t>
  </si>
  <si>
    <t>Końcówka do noża harmonicznego z ostrzem wibrującym z częstotliwością 55000 Hz o długości ramienia 45 cm kompatybilna  z generatorem typu Gen.11</t>
  </si>
  <si>
    <t>RAZEM</t>
  </si>
  <si>
    <r>
      <rPr>
        <b/>
        <sz val="10"/>
        <color indexed="8"/>
        <rFont val="Arial"/>
        <family val="2"/>
        <charset val="238"/>
      </rPr>
      <t>Licznik igieł- pudełko</t>
    </r>
    <r>
      <rPr>
        <sz val="10"/>
        <color indexed="8"/>
        <rFont val="Arial"/>
        <family val="2"/>
        <charset val="238"/>
      </rPr>
      <t xml:space="preserve"> na zużyte igły,zamkniecie z zabezpieczeniem przed przypadkowym otwarciem. Przykrywka składajaca się części :jedna przykrywka z gąbki , 2 z podłożem magnetycznym.Możliwość rozłączenia w celu osobnego stosowania przykrywki.System bezdotykowego zdejmowania ostrzy skalpela.Przyklejane do podłoża </t>
    </r>
  </si>
  <si>
    <t>pary</t>
  </si>
  <si>
    <t xml:space="preserve">   </t>
  </si>
  <si>
    <t xml:space="preserve">    </t>
  </si>
  <si>
    <t>Wartość netto</t>
  </si>
  <si>
    <t>Wartość brutto</t>
  </si>
  <si>
    <t>Pakiet nr 1</t>
  </si>
  <si>
    <t xml:space="preserve">Grubość 8/0; kształt igły 1/2 koła; przekrój igły: premium szpatulka,krzywizna 160°, promień 1,98 mm, 200 mikronów; długość igły (mm) 2x5,5-6; długość nitki (cm) 30-45 </t>
  </si>
  <si>
    <t xml:space="preserve">Grubość 7/0; kształt igły 1/2 koła; przekrój igły: premium szpatulka,krzywizna 160°, promień 1,98 mm, 200 mikronów; długość igły (mm) 2x5,5-6; długość nitki (cm) 30-45 </t>
  </si>
  <si>
    <t xml:space="preserve">Grubość 6/0; kształt igły 1/2 koła, przekrój igły: okragła; długość igły (w mm): 12-13; długość nici (w cm) 45 </t>
  </si>
  <si>
    <t>Grubość 5/0; kształt igły 3/8 koła, przekrój igły: odwrotnie tnąca; długość igły (w mm): 16-17; długość nici (w cm) 75</t>
  </si>
  <si>
    <t>Grubość 5/0; kształt igły 1/2 koła, przekrój igły: okragła; długość igły (w mm): 16-17; długość nici (w cm) 75</t>
  </si>
  <si>
    <t>Grubość 4/0; kształt igły 1/2 koła, przekrój igły: okragła; długość igły (w mm): 16-17; długość nici (w cm) 75</t>
  </si>
  <si>
    <t>Grubość 3/0; kształt igły 1/2 koła, przekrój igły: okragła; długość igły (w mm): 22; długość nici (w cm) 75</t>
  </si>
  <si>
    <t>Grubość 3/0; kształt igły 1/2 koła, przekrój igły: okragła; długość igły (w mm): 37; długość nici (w cm) 75</t>
  </si>
  <si>
    <t>Grubość 3/0; kształt igły 1/2 koła, przekrój igły: okragła; długość igły (w mm): 40; długość nici (w cm) 75</t>
  </si>
  <si>
    <t>Grubość 3/0; kształt igły 1/2 koła, przekrój igły: okragła; długość igły (w mm): 26; długość nici (w cm) 75</t>
  </si>
  <si>
    <t>Grubość 2/0; kształt igły 1/2 koła, przekrój igły: okragła przyostrzona; długość igły (w mm): 25-26; długość nici (w cm) 75</t>
  </si>
  <si>
    <t>Grubość 2/0; kształt igły 1/2 koła, przekrój igły: okragła; długość igły (w mm): 30; długość nici (w cm) 75</t>
  </si>
  <si>
    <t>Grubość 2/0; kształt igły 1/2 koła, przekrój igły: okragła; długość igły (w mm): 37; długość nici (w cm) 75</t>
  </si>
  <si>
    <t>Grubość 2/0; kształt igły 1/2 koła, przekrój igły: okragła; długość igły (w mm): 40; długość nici (w cm) 75</t>
  </si>
  <si>
    <t>Grubość 2/0; kształt igły 1/2 koła, przekrój igły: okragła; długość igły (w mm): 48; długość nici (w cm) 75</t>
  </si>
  <si>
    <t>Grubość 1; kształt igły 1/2 koła, przekrój igły: okragła; długość igły (w mm): 30; długość nici (w cm) 75</t>
  </si>
  <si>
    <t>Grubość 0; kształt igły 1/2 koła, przekrój igły: okragła przyostrzona; długość igły (w mm): 37; długość nici (w cm) 75</t>
  </si>
  <si>
    <t>Grubość 0; kształt igły 1/2 koła, przekrój igły: okragła; długość igły (w mm): 40; długość nici (w cm) 90</t>
  </si>
  <si>
    <t>Grubość 3/0; przekrój igły: podwiązki; długość nici (w cm) 6x75</t>
  </si>
  <si>
    <t>Grubość 2/0; przekrój igły: podwiązki; długość nici (w cm) 6x75</t>
  </si>
  <si>
    <t>Grubość 0; przekrój igły: podwiązki; długość nici (w cm) 6x75</t>
  </si>
  <si>
    <t>Grubość 1; przekrój igły: podwiązki; długość nici (w cm) 6x75</t>
  </si>
  <si>
    <t>Grubość 3/0; przekrój igły: podwiązki; długość nici (w cm) 6x45</t>
  </si>
  <si>
    <t>Grubość 2/0; przekrój igły: podwiązki; długość nici (w cm) 12x45</t>
  </si>
  <si>
    <t>Grubość 1; przekrój igły: podwiązki; długość nici (w cm) 6x45</t>
  </si>
  <si>
    <t>Monofilament syntetyczny, niewchłanialny, polibutester</t>
  </si>
  <si>
    <t xml:space="preserve">Grubość 5/0; kształt igły 3/8 koła, przekrój igły: kosmetyczna, odwrotnie tnąca; długość igły (w mm): 16; długość nici (w cm) 45 </t>
  </si>
  <si>
    <t>Grubość 6/0; kształt igły 3/8 koła, przekrój igły: kosmetyczna, odwrotnie tnąca; długość igły (w mm): 13; długość nici (w cm) 45</t>
  </si>
  <si>
    <t>Grubość 6/0; kształt igły 3/8 koła, przekrój igły: kosmetyczna, odwrotnie tnąca; długość igły (w mm): 11; długość nici (w cm) 45</t>
  </si>
  <si>
    <t>Grubość 7/0; kształt igły 3/8 koła, przekrój igły: kosmetyczna, odwrotnie tnąca; długość igły (w mm): 11; długość nici (w cm) 45</t>
  </si>
  <si>
    <t>Grubość 4/0; kształt igły 3/8 koła, przekrój igły: odwrotnie tnąca; długość igły (w mm): 19; długość nici (w cm) 45</t>
  </si>
  <si>
    <t>Grubość 4/0; kształt igły 3/8 koła, przekrój igły: odwrotnie tnąca; długość igły (w mm): 24; długość nici (w cm) 45</t>
  </si>
  <si>
    <t>Grubość 3/0; kształt igły 3/8 koła, przekrój igły: odwrotnie tnąca; długość igły (w mm): 19; długość nici (w cm) 45</t>
  </si>
  <si>
    <t>Grubość 3/0; kształt igły 3/8 koła, przekrój igły: odwrotnie tnąca; długość igły (w mm): 24; długość nici (w cm) 45</t>
  </si>
  <si>
    <t>Grubość 2/0; kształt igły 3/8 koła, przekrój igły: odwrotnie tnąca; długość igły (w mm): 24; długość nici (w cm) 45</t>
  </si>
  <si>
    <t xml:space="preserve">Grubość 2/0; przekrój igły: pętla podwiązkowa z aplikatorem; długość nici (w cm) 52 </t>
  </si>
  <si>
    <t>Grubość 3/0; kształt igły 1/2 koła, przekrój igły: okrągła; długość igły (w mm): 25-26; długość nici (w cm) 75</t>
  </si>
  <si>
    <t>Grubość 2/0; kształt igły 1/2 koła, przekrój igły: okrągła; długość igły (w mm): 25-26; długość nici (w cm) 75</t>
  </si>
  <si>
    <t>Grubość 2/0; kształt igły 1/2 koła, przekrój igły: okrągła; długość igły (w mm): 30; długość nici (w cm) 75</t>
  </si>
  <si>
    <t>Grubość 0; kształt igły 1/2 koła, przekrój igły: okrągła; długość igły (w mm): 25-26; długość nici (w cm) 75</t>
  </si>
  <si>
    <t>Grubość 0; kształt igły 1/2 koła, przekrój igły: okrągła; długość igły (w mm): 30; długość nici (w cm) 75</t>
  </si>
  <si>
    <t>Grubość 1; kształt igły 1/2 koła, przekrój igły: okrągła; długość igły (w mm): 37; długość nici (w cm) 75</t>
  </si>
  <si>
    <t>Grubość 1; kształt igły 1/2 koła, przekrój igły: okrągła; długość igły (w mm): 25-26; długość nici (w cm) 75</t>
  </si>
  <si>
    <t>Grubość 4/0; przekrój igły: podwiązki;długość nici (w cm) 12x45</t>
  </si>
  <si>
    <t>Grubość 3/0; przekrój igły: podwiązki;długość nici (w cm) 6x45</t>
  </si>
  <si>
    <t>Grubość 3/0; przekrój igły: podwiązki;długość nici (w cm) 12x45</t>
  </si>
  <si>
    <t>Grubość 2/0; przekrój igły: podwiązki;długość nici (w cm) 5x45</t>
  </si>
  <si>
    <t>Grubość 2/0; przekrój igły: podwiązki;długość nici (w cm) 12x45</t>
  </si>
  <si>
    <t>Grubość 0; przekrój igły: podwiązki;długość nici (w cm) 6x45</t>
  </si>
  <si>
    <t>Dren Redona  wykonany z termoplastycznego PCV, z linią widoczną w RTG, z 3 znacznikami głębokości, sterylne, dł.</t>
  </si>
  <si>
    <t>Cewnik do odsysania górnych dróg oddechowych. Powierzchnia cewnika „zmrożona”, co zapobiega przyklejeniu się cewnika do ścian rurki intubacyjnej. Końcówka atraumatyczna- naprzeciwległe otwory boczne mniejsze niż powierzchnia otworu końcowego. Posiadający barwne i numeryczne oznaczenie rozmiaru na konektorze oraz fabrycznie nadrukowane oznaczenie rozmiaru na opakowaniu. Sterylny, pakowany pojedynczo papier folia z kołnierzem umożliwiającym łatwe otwarcie.</t>
  </si>
  <si>
    <t>CH 20 dł. 55 - 80 cm.</t>
  </si>
  <si>
    <t>44.</t>
  </si>
  <si>
    <t>45.</t>
  </si>
  <si>
    <t>46.</t>
  </si>
  <si>
    <t>47.</t>
  </si>
  <si>
    <t>48.</t>
  </si>
  <si>
    <t>49.</t>
  </si>
  <si>
    <t>50.</t>
  </si>
  <si>
    <t>51.</t>
  </si>
  <si>
    <t>52.</t>
  </si>
  <si>
    <t>53.</t>
  </si>
  <si>
    <t>54.</t>
  </si>
  <si>
    <t>CH 10 - dł. 76 - 80 cm z kontrastem Rtg</t>
  </si>
  <si>
    <t>CH 12 - dł. 76 - 80 cm z kontrastem Rtg</t>
  </si>
  <si>
    <t>CH 14 - dł. 76 - 80 cm z kontrastem Rtg</t>
  </si>
  <si>
    <t>CH 16 - dł. 76 - 80 cm z kontrastem Rtg</t>
  </si>
  <si>
    <t>CH 18 - dł. 76 - 80 cm z kontrastem Rtg</t>
  </si>
  <si>
    <t>CH 20 - dł. 76 - 80 cm z kontrastem Rtg</t>
  </si>
  <si>
    <t>Cewnik do karmienia przez nos, wykonany z medycznego PCV, "zmrożona" powierzchnia zewnętrzna, barwny kod zatyczek Luer, miękki, gładko zakończony koniec, dwa otwory boczne, skalowany co 1 cm, linia RTG, bez lateksu, bez ftalanów, jednorazowego użytku, sterylny, rozmiary:</t>
  </si>
  <si>
    <t>CH 4 - długość 400mm</t>
  </si>
  <si>
    <t>CH 5 - długość 400mm</t>
  </si>
  <si>
    <t>CH 6 - długość 400mm</t>
  </si>
  <si>
    <t>CH 8 - długość 400mm</t>
  </si>
  <si>
    <t>CH 10 - długość 400mm</t>
  </si>
  <si>
    <t>CH 12 - długość 400mm</t>
  </si>
  <si>
    <t>Strzykawka j. u. do tuberkuliny 1 ml, trzyczęściowa, gumowy tłok, skala co 0,01 ml, z dołączoną igłą 0,45x12 mm.</t>
  </si>
  <si>
    <t>Szpatułki drewniane jednorazowe, pakowane pojedynczo, sterylne, opakowanie 100szt.</t>
  </si>
  <si>
    <t>Aparat do przetoczeń płynów z precyzyjnym regulatorem zaopatrzony w antybakteryjny filtr powietrza, dren dł. 150 cm, zakończony końcówką luer - lock, regulator z możliwością dokładnego ustawienia prędkości przepływu, skala w postaci koła od 0 do 250, komora kroplowa dwuczęściowa, górna twarda, dolna miękka, oddzielone między sobą opaską ułatwiającą wprowadzenie kolca do pojemnika, sterylny</t>
  </si>
  <si>
    <t>Aparaty do infuzji grawitacyjnych oraz ciśnieniowych: długość komory kroplowej wraz z przeźroczystym kolcem nie krótsza niż 120mm, kolec ze zintegrowanym filtrem przeciwbakteryjnym samozamykającym się, dolna część komory kroplowej elastyczna w celu łatwego ustawienia poziomu płynu, w połowie komory kroplowej sztywny pierścień utałtwiajacy wkłucie przyrządu do opakowania z płynem, 15μ filtr płynu precyzyjny zacisk rolkowy, z miejscem na unieruchomienie i zabezpieczenie kolca komory kroplowej po użyciu oraz miejsce do podwieszenia drenu, odporny na ciśnienie 4,5 bara sterylizowany promieniami gamma długość drenu 140-180cm zakończona końcówką lock</t>
  </si>
  <si>
    <t>55.</t>
  </si>
  <si>
    <t>56.</t>
  </si>
  <si>
    <t>57.</t>
  </si>
  <si>
    <t>58.</t>
  </si>
  <si>
    <t>59.</t>
  </si>
  <si>
    <t>60.</t>
  </si>
  <si>
    <t>61.</t>
  </si>
  <si>
    <t>62.</t>
  </si>
  <si>
    <t>63.</t>
  </si>
  <si>
    <t>64.</t>
  </si>
  <si>
    <t>Rurka tracheostomijna foniatryczna bez mankietu, silikonowana, półprzezroczysta, o zwiększonych właściwościach termoplastycznych i poślizgowych. Z łącznikiem 15 mm, jednym otworem i tasiemką do mocowania. Sterylna, sztywne opakowanie typu blister. Posiadająca elastyczny mandryn, kołnierz z opisem średnicy wewnętrznej i zewnętrznej. Tasiemka do mocowania, niebieski znacznik widoczny w promieniach Rtg. W rozmiarach: średnica wewnętrzna od 3.0 do 6,0 mm ( co 0,5 nr), długość: od 35 do 55 mm.</t>
  </si>
  <si>
    <t>Rurka tracheostomijna z mankietem niskociśnieniowym w rozmiarach od 6,0 do 8,5 (co 0,5 nr). Z miękkim cienkościennym mankietem niskociśnieniowym oraz systemem ograniczania wzrostu ciśnienia wewnątrz mankietu typu Soft Seal z balonikiem kontrolnym wyraźnie wskazującym na wypełnienie mankietu (płaski przed wypełnieniem), posiadający oznaczenia rozmiaru rurki oraz rodzaju i średnicy mankietu. Wykonana z termoplastycznego PCV, posiadająca elastyczny przeźroczysty kołnierz z ozaczeniem rozmiaru i długości rurki, posiadająca samoblokujący się mandryn z otworem na prowadnicę Selingera, umożliwiający założenie bądź wymianę rurki. Sterylna, sztywne opakowanie typu blister.</t>
  </si>
  <si>
    <t>Rurka tracheostomijna bez mankietu z łącznikiem 15 mm, rozmiar od 3,0 do 8,0 (co 0,5 nr),wykonana z mieszaniny silikonu i PCV,  o zwiększonych właściwościach termoplastycznych i poślizgowych, Posiadająca elastyczny mandryn, półprzeźroczysta posiadająca elastyczny mandryn, kołnierz z opisem średnicy wewnętrznej i zewnętrznej. Tasiemka do mocowania. Niebieski znacznik widoczny w promieniach Rtg. Sterylna, sztywne opakowanie typu blister.</t>
  </si>
  <si>
    <t>Pakiet nr 2</t>
  </si>
  <si>
    <r>
      <rPr>
        <sz val="11"/>
        <color indexed="8"/>
        <rFont val="Arial"/>
        <family val="2"/>
        <charset val="238"/>
      </rPr>
      <t xml:space="preserve"> </t>
    </r>
    <r>
      <rPr>
        <b/>
        <sz val="11"/>
        <color indexed="8"/>
        <rFont val="Arial"/>
        <family val="2"/>
        <charset val="238"/>
      </rPr>
      <t>Pakiet nr 7</t>
    </r>
  </si>
  <si>
    <t>Pakiet nr 8</t>
  </si>
  <si>
    <t>Pakiet nr 9</t>
  </si>
  <si>
    <t>Pakiet nr 10</t>
  </si>
  <si>
    <r>
      <rPr>
        <sz val="11"/>
        <color indexed="8"/>
        <rFont val="Arial"/>
        <family val="2"/>
        <charset val="238"/>
      </rPr>
      <t xml:space="preserve"> </t>
    </r>
    <r>
      <rPr>
        <b/>
        <sz val="11"/>
        <color indexed="8"/>
        <rFont val="Arial"/>
        <family val="2"/>
        <charset val="238"/>
      </rPr>
      <t>Pakiet nr 11</t>
    </r>
  </si>
  <si>
    <t>Pakiet nr 12</t>
  </si>
  <si>
    <t>Pakiet nr 13</t>
  </si>
  <si>
    <t>Pakiet nr 14</t>
  </si>
  <si>
    <t>Pakiet nr 15</t>
  </si>
  <si>
    <t>Pakiet nr 16</t>
  </si>
  <si>
    <t>Pakiet nr 17</t>
  </si>
  <si>
    <t>Pakiet nr 18</t>
  </si>
  <si>
    <t>Pakiet nr 19</t>
  </si>
  <si>
    <t>Pakiet nr 20</t>
  </si>
  <si>
    <t>Pakiet nr 23</t>
  </si>
  <si>
    <t>Pakiet nr 24</t>
  </si>
  <si>
    <t>Pakiet nr 25</t>
  </si>
  <si>
    <t>Pakiet nr 26</t>
  </si>
  <si>
    <t>Pakiet nr 27</t>
  </si>
  <si>
    <t>Pakiet nr 28</t>
  </si>
  <si>
    <t>Pakiet nr 31</t>
  </si>
  <si>
    <t>Pakiet nr 3</t>
  </si>
  <si>
    <t>Pakiet nr 4</t>
  </si>
  <si>
    <t>6,5 mm</t>
  </si>
  <si>
    <t>7 mm</t>
  </si>
  <si>
    <t>2,5 mm</t>
  </si>
  <si>
    <t>Pakiet nr 5</t>
  </si>
  <si>
    <t>Pakiet nr 6</t>
  </si>
  <si>
    <t>pojemność 1000 ml</t>
  </si>
  <si>
    <t>pojemność 2000 ml</t>
  </si>
  <si>
    <t>pojemność 3000 ml</t>
  </si>
  <si>
    <t>S</t>
  </si>
  <si>
    <t>M</t>
  </si>
  <si>
    <t>L</t>
  </si>
  <si>
    <t>XL</t>
  </si>
  <si>
    <t>XS</t>
  </si>
  <si>
    <t>8 mm</t>
  </si>
  <si>
    <t>1L</t>
  </si>
  <si>
    <t>2L</t>
  </si>
  <si>
    <t>3L</t>
  </si>
  <si>
    <t>kpl.</t>
  </si>
  <si>
    <t xml:space="preserve">Linia pacjenta do podgrzewacza Hotline: Jednorazowa linia infuzyjna do krwi i płynów L-70NI, 3-światłowa, dł. 240cm, luer-lock, </t>
  </si>
  <si>
    <t>Elektrody powierzchniowe BLUE SENSOR (dla aparatów ANDROMEDA ms GmbH)</t>
  </si>
  <si>
    <t>Dren do trzech zewnętrznych przetworników ciśnienia</t>
  </si>
  <si>
    <t>Zewnętrzne przetworniki ciśnienia PVB (dla aparatów ANDROMEDA)</t>
  </si>
  <si>
    <t>Przewody do pomp infuzyjnych (systemy ELLIPSE i HELLIX) z wymienną końcówką.</t>
  </si>
  <si>
    <t>Wymienna końcówka do przewodu pompy infuzyjnej z zaworem jednokierunkowym</t>
  </si>
  <si>
    <t>Dwukanałowy cewnik rektalny, o średnicy cewnika 9 Fr, dł. cewnika 150 mm, PEBAX, wymiary balonu  7mm/20mm, balon wykonany z POLIIZOPRENU.</t>
  </si>
  <si>
    <t>Cewnik do cystometrii z dwoma otworami, o średnicy cewnika 6 Fr, odległość Pves-Inf-10 mm, o dł. cewnika 300 mm, wykonany z PEBAX.</t>
  </si>
  <si>
    <t>Cewnik do cystometrii z dwoma otworami, o średnicy cewnika 6 Fr,  o średnicy cewnika 6 Fr, odległość Pves-Inf-10 mm, o dł. cewnika 400 mm, wykonany z PEBAX.</t>
  </si>
  <si>
    <t>00</t>
  </si>
  <si>
    <t>3,0 mm</t>
  </si>
  <si>
    <t>4,0 mm</t>
  </si>
  <si>
    <t>5,0 mm</t>
  </si>
  <si>
    <t>6,0 mm</t>
  </si>
  <si>
    <t>7,0 mm</t>
  </si>
  <si>
    <t>8,0 mm</t>
  </si>
  <si>
    <t>8,5 mm</t>
  </si>
  <si>
    <t>Zawór z przedłużeniem pojedynczym MICRO posiadający silikonową membranę z kołnierzem wywiniętym zewnętrznie , idealnie gładkim i jednorodnym, posiadający membranę zamkniętą na długości min. 4,5 mm (w fazie zamknięcia), 
- posiadający prosty tor przepływu, bez elementów lub mechanizmów wewnętrznych, pracujący w systemie zamkniętym - posiadający przezroczystą poliwęglanową obudowę, pomagającą zapewnić skuteczność przepłukiwania, o przestrzeni martwej wynoszącej maksymalnie 0,21 ml, minimalny przepływ 49 ml/min, czas utrzymywania do 7 dni lub 100 aktywacji - wyposażony w uchwyt (aplikator) zapobiegający przypadkowemu zakażeniu wkłucia, pakowany pojedynczo, sterylny, jednorazowego użytku, opak.50 szt</t>
  </si>
  <si>
    <t>65.</t>
  </si>
  <si>
    <t>66.</t>
  </si>
  <si>
    <t>żółty, opakowanie - 80 szt.</t>
  </si>
  <si>
    <t>czerwony, opakowanie - 80 szt.</t>
  </si>
  <si>
    <t xml:space="preserve">Kieliszki jednorazowe, miareczkowane, skala 2,5 dalej co 5 ml. W kolorach: </t>
  </si>
  <si>
    <t>2 mm</t>
  </si>
  <si>
    <t>Wzierniki laryngologiczne jednorazowego użytku do otoskopu RIESTER. Rozmiar 2,5 mm, 3,0 mm, 4,0 mm. Opakowanie 100 szt.</t>
  </si>
  <si>
    <t>2,75 mm</t>
  </si>
  <si>
    <t>4,25 mm</t>
  </si>
  <si>
    <t>Wzierniki laryngologiczne jednorazowego użytku do otoskopu WELCHALLYN. Rozmiar 2,75 mm i 4,25 mm. Opakowanie: 3 x 34 szt. (102 szt.)</t>
  </si>
  <si>
    <t>Wzierniki laryngologiczne jednorazowego użytku do otoskopu TM-OT 10 TECH-MED. Rozmiar 2,5 mm i 4,0 mm. Opakowanie 250 szt.</t>
  </si>
  <si>
    <t>Nożyki do wykonywania testów alergologicznych jednokrotnego użytku, sterylne, długość ostrza 1 mm pakowane pojedynczo, standaryzowane.Opakowanie 200 szt.</t>
  </si>
  <si>
    <t>1 światłowe</t>
  </si>
  <si>
    <t>2 światłowe</t>
  </si>
  <si>
    <t>3 światłowe</t>
  </si>
  <si>
    <t>Zestaw do przetaczania krwi i preparatów krwi przy użyciu infuzyjnych pomp objętościowych produkcji MEDIMA. Jałowy w nieuszkodzonym opakowaniu, jednorazowy. Bezlateksowe.</t>
  </si>
  <si>
    <t xml:space="preserve"> </t>
  </si>
  <si>
    <t>niebieski - 40 cm;</t>
  </si>
  <si>
    <t>niebieski - 75 cm.</t>
  </si>
  <si>
    <t>CH 9</t>
  </si>
  <si>
    <t>Ch 33</t>
  </si>
  <si>
    <t>7,5 l - wymiary:  wewnętrzne sita: 350 x 180 x 125;  zewnętrzne : 430 x 230 x 160;</t>
  </si>
  <si>
    <t>Zatyczki do cewników schodkowe zielone</t>
  </si>
  <si>
    <t>Zatyczki do cewników schodkowe niebieskie</t>
  </si>
  <si>
    <t>S1</t>
  </si>
  <si>
    <t>S2</t>
  </si>
  <si>
    <t>S3</t>
  </si>
  <si>
    <t>Zamknięty system bezigłowy, do żył i tętnic pozwalający na wielokrotne użycie z zachowaniem jałowości, wytrzymałość do 7 dni i 720 aktywacji Przezroczysty (obudowa i membrana) umożliwiający kontrolę wzrokową - do żył i częściowo zabarwiona na czerwono, przezierna obudowa - do tętnic( łatwa identyfikacja), nie zawierający części metalowych, z podzielną silikonową bezbarwną i przezroczystą membraną typu Split septum, prosty tor przepływu, łatwy do czyszczenia przed i po użyciu. Możliwość do podłączenia z końcówkami luer-lock i luer-slip. Posiadający małą objętość wypełnienia max 0,07 ml. o przepływie do 600 ml/min. Wytrzymały  na ciśnienie do 24 barów (350psi).Może być używany w tomografii komputerowej i rezonansie magnetycznym. System nie zawierający ftalanów oraz latexu, Sterylny. Pakowany w opakowanie typu blister</t>
  </si>
  <si>
    <t xml:space="preserve">Dren sterylny dł. 350 cm. OP - Flex, do końcówek do odsysania pola operacyjnego. Bezwonny. Pakowany podwójnie papier-folia zewnętrznie, folia wewnętrznie. </t>
  </si>
  <si>
    <t xml:space="preserve">Dren sterylny dł. 210 cm. OP - Flex, do końcówek do odsysania pola operacyjnego. Bezwonny. Pakowany podwójnie papier-folia zewnętrznie, folia wewnętrznie. </t>
  </si>
  <si>
    <t>Końcówka typu Pinpoint z kontrolą ssania w rączce. Sterylny. Bezwonny. Pakowany podwójnie papier-folia zewnętrznie, folia wewnętrznie.</t>
  </si>
  <si>
    <t xml:space="preserve"> Końcówka typu Sump /koszyczek/ z kontrolą ssania w rączce. Sterylny. Bezwonny. Pakowany podwójnie papier-folia zewnętrznie, folia wewnętrznie. </t>
  </si>
  <si>
    <t>Lekkie jednorazowe urządzenie ssąco-płuczące z zakończeniem typu Yankauer z 6-cioma otworami bocznymi, wykonane z materiału nieprzewodzącego i atraumatycznego dla pacjenta, do obsługi jedną ręką z drenem o długości 3m i kaniulą o długości 35cm. Pakowana po 5.</t>
  </si>
  <si>
    <t>Sterylna, bezlateksowa,   jednorazowa osłona na sondę do USG śródoperacyjne, posiadająca warstwę lepną. Wymiary 12 cm na 244cm. W komplecie z elementami mocującymi, polem sterylnym i żelem sterylnym a 20ml</t>
  </si>
  <si>
    <t>Nazwa przedmiotu zamówienia</t>
  </si>
  <si>
    <t>Wielkość opakowania jednostko-wego</t>
  </si>
  <si>
    <t>Plecionka wchłanialna, powlekana, syntetyczna, mieszanina pochodnych kwasu glikolowego i mlekowego; powlekana mieszanką kopolimeru kaprolaktonu-glikolidu i stearyoilomleczanu wapnia. Zdolność podtrzymywania tkankowego po 2 tyg. 80% pierwotnej siły, a po 3 tyg. 30%, czas podtrzymywania tkankowego 28-35 dni, czas wchłaniania 56-70 dni.</t>
  </si>
  <si>
    <t>saszetka</t>
  </si>
  <si>
    <t>Grubość 5/0; kształt igły 1/2 koła, przekrój igły: okragła; długość igły (w mm): 12-14; długość nici (w cm) 75</t>
  </si>
  <si>
    <t>Grubość 4/0; kształt igły 1/2 koła, przekrój igły: okragła; długość igły (w mm): 37; długość nici (w cm) 75</t>
  </si>
  <si>
    <t>Grubość 4/0; kształt igły 1/2 koła, przekrój igły: okragła; długość igły (w mm): 26; długość nici (w cm) 75</t>
  </si>
  <si>
    <t>Grubość 3/0; kształt igły 1/2 koła, przekrój igły: okragła; długość igły (w mm): 48; długość nici (w cm) 75</t>
  </si>
  <si>
    <t>Grubość 1; kształt igły 1/2 koła, przekrój igły: okragła; długość igły (w mm): 37; długość nici (w cm) 75</t>
  </si>
  <si>
    <t>Grubość 1; kształt igły 1/2 koła, przekrój igły: okragła; długość igły (w mm): 40; długość nici (w cm) 75</t>
  </si>
  <si>
    <t>Grubość 1; kształt igły - igła typu J, przekrój igły: okragła; długość igły (w mm): 32; długość nici (w cm) 75</t>
  </si>
  <si>
    <t>Grubość 4/0; kształt igły 1/2 koła, przekrój igły: okragła; długość igły (w mm): 2x17; długość nici (w cm) 90</t>
  </si>
  <si>
    <t>Grubość 1; kształt igły 1/2 koła, przekrój igły: okragła; długość igły (w mm): 48; długość nici (w cm) 90</t>
  </si>
  <si>
    <t>Grubość 2; kształt igły 1/2 koła, przekrój igły: okragła wzmocniona; długość igły (w mm): 37; długość nici (w cm) 90</t>
  </si>
  <si>
    <t>Grubość 2; kształt igły 1/2 koła, przekrój igły: okragła wzmocniona; długość igły (w mm): 40; długość nici (w cm) 75</t>
  </si>
  <si>
    <t>Grubość 2; kształt igły 1/2 koła, przekrój igły: okragła wzmocniona; długość igły (w mm): 48; długość nici (w cm) 90</t>
  </si>
  <si>
    <t>Grubość 3/0; kształt igły- igła typu narta, przekrój igły: okragła; długość igły (w mm): 23; długość nici (w cm) 18</t>
  </si>
  <si>
    <t>Grubość 2/0; pętla podwiazkowa z aplikatorem; długość nitki (cm) 52</t>
  </si>
  <si>
    <t>Grubość 0, pętla podwiązkowa z aplikatorem; długość nitki (cm) 52</t>
  </si>
  <si>
    <t>Grubość 0; przekrój igły: podwiązki; długość nici (w cm) 6x45</t>
  </si>
  <si>
    <t>Grubość 4/0; kształt igły 3/8 koła, przekrój igły: kosmetyczna, odwrotnie tnąca; długość igły (w mm): 16; długość nici (w cm) 45</t>
  </si>
  <si>
    <t>Plecionka syntetyczna, niewchłanialna, poliestrowa, powlekana silikonem, każde włókno powlekane osobno silikonem</t>
  </si>
  <si>
    <t xml:space="preserve">Grubość 0; przekrój igły: pętla podwiązkowa z aplikatorem; długość nici (w cm) 52 </t>
  </si>
  <si>
    <t>Grubość 1; przekrój igły: podwiązki;długość nici (w cm) 6x45</t>
  </si>
  <si>
    <t xml:space="preserve">Plecione szwy chirurgiczne wykonane z wchłanialnego syntetycznego poliestru składającego się z glikolidu i laktydu, (pochodnych kwasu glikolowego i mlekowego), powlekane  mieszanka kopolimeru glikolidu i laktydu oraz stearynianu wapnia.  Okres podtrzymywania tkankowego 7-10 dni, zdolność podtrzymywania tkankowego po 5 dniach min 45-55% pierwotnej wytrzymałości. Czas całkowitego wchłaniania 40-50 dni. </t>
  </si>
  <si>
    <t>Grubość 4/0; kształt igły 3/8 koła, przekrój igły: kosmetyczna, odwrotnie tnąca; długość igły (w mm): 19; długość nici (w cm) 75</t>
  </si>
  <si>
    <t>Grubość 3/0; kształt igły 3/8 koła, przekrój igły: kosmetyczna, odwrotnie tnąca; długość igły (w mm): 19; długość nici (w cm) 75</t>
  </si>
  <si>
    <t>Grubość 4/0; kształt igły 3/8 koła, przekrój igły: kosmetyczna, konwencjonalnie tnąca; długość igły (w mm): 16; długość nici (w cm) 75</t>
  </si>
  <si>
    <t>Grubość 3/0; kształt igły 3/8 koła, przekrój igły: kosmetyczna, konwencjonalnie tnąca; długość igły (w mm): 16; długość nici (w cm) 75</t>
  </si>
  <si>
    <t>Szew syntetyczny monofilamentowy, wchłanialny (syntetyczny poliester zbudowany z glikolidu, kaprolaktonu, węglanu trimetylenu oraz laktydu). Czas podtrzymywania około 10 dni, czas wchłaniania 56 dni . Podtrzymywanie tkankowe po 5 dniach 50-60%pierwotnej siły, po 10 dniach 20-30% pierwotnej siły</t>
  </si>
  <si>
    <t>Grubość 5/0; kształt igły 3/8 koła, przekrój igły: kosmetyczna, odwrotnie tnąca; długość igły (w mm): 16; długość nici (w cm) 45</t>
  </si>
  <si>
    <t>Grubość 3/0; kształt igły 3/8 koła, przekrój igły: kosmetyczna odwrotnie tnąca; długość igły (w mm): 19; długość nici (w cm) 75</t>
  </si>
  <si>
    <t>Łata Hemostatyczna zbudowana z utlenionej celulozy impregnowanej buforowanymi solami, trilizyną i reaktywnym glikolem polietylenowym, o wymiarach 2x4 cm , bez ludzkich lub zwierzęcych komponentów, łatwo przechodzący przez trokar, wchłanialny po ok. 28 dniach, możliwość przechowywania w temperaturze pokojowej,</t>
  </si>
  <si>
    <t>Torakoport 5,5 mm jednorazowego użytku do narzędzi o średn. do 6 mm, rękaw nieprzewodzący</t>
  </si>
  <si>
    <t>Torakoport 10,5 mm jednorazowego użytku do narzędzi o średn. do 11 mm, rękaw nieprzewodzący</t>
  </si>
  <si>
    <t>Torakoport 11,5 mm jednorazowego użytku do narzędzi o średn. do 12 mm, rękaw nieprzewodzący</t>
  </si>
  <si>
    <t>Torakoport 15 mm jednorazowego użytku do narzędzi o średn. do 16,5 mm, rękaw nieprzewodzący</t>
  </si>
  <si>
    <t xml:space="preserve">Filtr do inhalatora sprężarkowego, filtr powietrza do kompresorów Pari </t>
  </si>
  <si>
    <t>Poduszeczki do klipsów nosowych - piankowe poduszeczki do klipsów spirometrycznych. Pakowane po 100 szt.</t>
  </si>
  <si>
    <r>
      <rPr>
        <sz val="10"/>
        <rFont val="Arial"/>
        <family val="2"/>
        <charset val="238"/>
      </rPr>
      <t xml:space="preserve">23G 1 </t>
    </r>
    <r>
      <rPr>
        <sz val="10"/>
        <rFont val="Czcionka tekstu podstawowego"/>
        <charset val="238"/>
      </rPr>
      <t>¼"</t>
    </r>
    <r>
      <rPr>
        <sz val="10"/>
        <rFont val="Arial"/>
        <family val="2"/>
        <charset val="238"/>
      </rPr>
      <t xml:space="preserve"> (0.6 x 30 mm)</t>
    </r>
  </si>
  <si>
    <r>
      <rPr>
        <sz val="10"/>
        <rFont val="Arial"/>
        <family val="2"/>
        <charset val="238"/>
      </rPr>
      <t xml:space="preserve">22G 1 </t>
    </r>
    <r>
      <rPr>
        <sz val="10"/>
        <rFont val="Czcionka tekstu podstawowego"/>
        <charset val="238"/>
      </rPr>
      <t>¼"</t>
    </r>
    <r>
      <rPr>
        <sz val="10"/>
        <rFont val="Arial"/>
        <family val="2"/>
        <charset val="238"/>
      </rPr>
      <t xml:space="preserve"> (0.7 x 30 mm)</t>
    </r>
  </si>
  <si>
    <r>
      <rPr>
        <sz val="10"/>
        <rFont val="Arial"/>
        <family val="2"/>
        <charset val="238"/>
      </rPr>
      <t xml:space="preserve">21G 1 </t>
    </r>
    <r>
      <rPr>
        <sz val="10"/>
        <rFont val="Czcionka tekstu podstawowego"/>
        <charset val="238"/>
      </rPr>
      <t>½"(0</t>
    </r>
    <r>
      <rPr>
        <sz val="10"/>
        <rFont val="Arial"/>
        <family val="2"/>
        <charset val="238"/>
      </rPr>
      <t>.8 x 40 mm)</t>
    </r>
  </si>
  <si>
    <r>
      <rPr>
        <sz val="10"/>
        <rFont val="Arial"/>
        <family val="2"/>
        <charset val="238"/>
      </rPr>
      <t xml:space="preserve">20 G 1 </t>
    </r>
    <r>
      <rPr>
        <sz val="10"/>
        <rFont val="Czcionka tekstu podstawowego"/>
        <charset val="238"/>
      </rPr>
      <t>½"(0.9 x 40 mm)</t>
    </r>
  </si>
  <si>
    <r>
      <rPr>
        <sz val="10"/>
        <rFont val="Arial"/>
        <family val="2"/>
        <charset val="238"/>
      </rPr>
      <t xml:space="preserve">18G 1 </t>
    </r>
    <r>
      <rPr>
        <sz val="10"/>
        <rFont val="Czcionka tekstu podstawowego"/>
        <charset val="238"/>
      </rPr>
      <t>½"</t>
    </r>
    <r>
      <rPr>
        <sz val="10"/>
        <rFont val="Arial"/>
        <family val="2"/>
        <charset val="238"/>
      </rPr>
      <t>(1.2 x 40 mm)</t>
    </r>
  </si>
  <si>
    <r>
      <rPr>
        <sz val="10"/>
        <rFont val="Arial"/>
        <family val="2"/>
        <charset val="238"/>
      </rPr>
      <t xml:space="preserve">Nebulizator do podowania leku, z antyprzelewową konstrukcją pozwalającą na skuteczne działanie w zakresie 0-90 stopni, ze stabilną podstawką dyfuzora w zakresie 0-360 stopni, o pojemności 10  ml, skalowany z podziałką co 2 ml, z antyprzelewową konstrukcją, średnia średnica nebulizowanych cząstek (MMAD) 2,7 </t>
    </r>
    <r>
      <rPr>
        <sz val="10"/>
        <rFont val="Czcionka tekstu podstawowego"/>
        <charset val="238"/>
      </rPr>
      <t>µ</t>
    </r>
    <r>
      <rPr>
        <sz val="10"/>
        <rFont val="Arial"/>
        <family val="2"/>
        <charset val="238"/>
      </rPr>
      <t>m potwierdzona w testach, czysty biologicznie. Zestaw: nebulizator, łącznik T, dren gwiazdkowy 210 cm, ustnik.</t>
    </r>
  </si>
  <si>
    <r>
      <rPr>
        <b/>
        <sz val="10"/>
        <rFont val="Arial"/>
        <family val="2"/>
        <charset val="1"/>
      </rPr>
      <t>Wchłaniana taśma</t>
    </r>
    <r>
      <rPr>
        <sz val="10"/>
        <rFont val="Arial"/>
        <family val="2"/>
        <charset val="1"/>
      </rPr>
      <t xml:space="preserve"> do narządów miąższowych wykonana z kwasu poliglikolowego powlekana poliglikonatem , podtrzymywanie tkankowe 50% po 18 dniach, absorpcja 60-90 dni, długości 60cm, szerokości 3mm z igła okrągłą tępo zakończoną ½ koła 45mm, </t>
    </r>
  </si>
  <si>
    <r>
      <rPr>
        <b/>
        <sz val="10"/>
        <rFont val="Arial"/>
        <family val="2"/>
        <charset val="1"/>
      </rPr>
      <t>Wchłaniana taśma</t>
    </r>
    <r>
      <rPr>
        <sz val="10"/>
        <rFont val="Arial"/>
        <family val="2"/>
        <charset val="1"/>
      </rPr>
      <t xml:space="preserve"> do narządów miąższowych wykonana z kwasu poliglikolowego powlekana poliglikonatem , podtrzymywanie tkankowe 50% po 18 dniach, absorpcja 60-90 dni, długość 60cm, szerokość 3mm z igłą  okrągłą  tępo zakończoną  ½ koła 65mm,</t>
    </r>
  </si>
  <si>
    <r>
      <rPr>
        <b/>
        <sz val="10"/>
        <rFont val="Arial"/>
        <family val="2"/>
        <charset val="1"/>
      </rPr>
      <t>Wchłanialna siatka</t>
    </r>
    <r>
      <rPr>
        <sz val="10"/>
        <rFont val="Arial"/>
        <family val="2"/>
        <charset val="1"/>
      </rPr>
      <t xml:space="preserve"> wykonana z kwasu poliglikolowego podtrzymywanie tkankowe 50% po 20 dniach, absorpcja 60-90 dni. Rozmiar 26x30cm w kształcie worka do stabilizacji oraz hemostazy śledziony i watroby. Waga 43 g/m², wielkość  porów 1,4mm</t>
    </r>
  </si>
  <si>
    <r>
      <rPr>
        <b/>
        <sz val="10"/>
        <rFont val="Arial"/>
        <family val="2"/>
        <charset val="1"/>
      </rPr>
      <t>Preparat przeciw roszeniu optyki endoskopowej</t>
    </r>
    <r>
      <rPr>
        <sz val="10"/>
        <rFont val="Arial"/>
        <family val="2"/>
        <charset val="1"/>
      </rPr>
      <t>, wykonany  z wysokochłonnej gąbki nasączonej preparatem z zawartością 4% alkoholu, łatwo otwierające opakowanie z klejem na spodniej stronie, sterylny.</t>
    </r>
  </si>
  <si>
    <r>
      <rPr>
        <b/>
        <sz val="10"/>
        <rFont val="Arial"/>
        <family val="2"/>
        <charset val="238"/>
      </rPr>
      <t>Wkład 1L,2 L lub 3 L</t>
    </r>
    <r>
      <rPr>
        <sz val="10"/>
        <rFont val="Arial"/>
        <family val="2"/>
        <charset val="238"/>
      </rPr>
      <t xml:space="preserve"> (do wyboru przez zamawiającego)- z proszkiem żelującym wyposażony w</t>
    </r>
    <r>
      <rPr>
        <b/>
        <sz val="10"/>
        <color indexed="8"/>
        <rFont val="Arial"/>
        <family val="2"/>
        <charset val="238"/>
      </rPr>
      <t xml:space="preserve"> port ortopedyczny o średnicy 12mm</t>
    </r>
    <r>
      <rPr>
        <sz val="10"/>
        <color indexed="8"/>
        <rFont val="Arial"/>
        <family val="2"/>
        <charset val="238"/>
      </rPr>
      <t>, dający jednocześnie możliwość  odsysania standardowego (w komplecie schodkowy łącznik kątowy umożliwiający podłączenie  drenów o różnych średnicach). Wymiana wkładu bez odłączania drenu łączącego kanister ze źródłem ssania, wyposażony w uchwyt do wygodnego demontażu, posiadający skuteczny filtr przeciwbakteryjny i zastawkę zabezpieczającą źródło ssania przed zalaniem, szeroki port na pokrywie do napełniania proszkiem żelującym, w komplecie zintegrowana z pokrywą  zatyczka do zamknięcia portu po zakończeniu ssania, wkłady bez zawartości PC</t>
    </r>
  </si>
  <si>
    <r>
      <rPr>
        <b/>
        <sz val="10"/>
        <rFont val="Arial"/>
        <family val="2"/>
        <charset val="238"/>
      </rPr>
      <t>Wkład 1L,2 L lub 3 L</t>
    </r>
    <r>
      <rPr>
        <sz val="10"/>
        <rFont val="Arial"/>
        <family val="2"/>
        <charset val="238"/>
      </rPr>
      <t xml:space="preserve"> (do wyboru przez zamawiającego)-  wyposażony w</t>
    </r>
    <r>
      <rPr>
        <b/>
        <sz val="10"/>
        <color indexed="8"/>
        <rFont val="Arial"/>
        <family val="2"/>
        <charset val="238"/>
      </rPr>
      <t xml:space="preserve"> port ortopedyczny o średnicy 12mm</t>
    </r>
    <r>
      <rPr>
        <sz val="10"/>
        <color indexed="8"/>
        <rFont val="Arial"/>
        <family val="2"/>
        <charset val="238"/>
      </rPr>
      <t>, dający jednocześnie możliwość  odsysania standardowego (w komplecie schodkowy łącznik kątowy umożliwiający podłączenie  drenów o różnych średnicach). Wymiana wkładu bez odłączania drenu łączącego kanister ze źródłem ssania, wyposażony w uchwyt do wygodnego demontażu, posiadający skuteczny filtr przeciwbakteryjny i zastawkę zabezpieczającą źródło ssania przed zalaniem, szeroki port na pokrywie do napełniania proszkiem żelującym, w komplecie zintegrowana z pokrywą  zatyczka do zamknięcia portu po zakończeniu ssania, wkłady bez zawartości PC</t>
    </r>
  </si>
  <si>
    <r>
      <rPr>
        <b/>
        <sz val="10"/>
        <color indexed="8"/>
        <rFont val="Arial"/>
        <family val="2"/>
        <charset val="1"/>
      </rPr>
      <t>Gumki pod naczynia, przewody, moczowody</t>
    </r>
    <r>
      <rPr>
        <sz val="10"/>
        <color indexed="8"/>
        <rFont val="Arial"/>
        <family val="2"/>
        <charset val="1"/>
      </rPr>
      <t xml:space="preserve"> itp.-silikonowe, dostępne kolory biały, żółty, niebieski, czerwony, dostępna długość 40 i 75cm, pakowane po 1szt w jednej saszetce, sterylne</t>
    </r>
  </si>
  <si>
    <r>
      <rPr>
        <b/>
        <sz val="10"/>
        <rFont val="Arial"/>
        <family val="2"/>
        <charset val="238"/>
      </rPr>
      <t>Wanna 1,3 l</t>
    </r>
    <r>
      <rPr>
        <sz val="10"/>
        <rFont val="Arial"/>
        <family val="2"/>
        <charset val="238"/>
      </rPr>
      <t xml:space="preserve"> do dezynfekcji i presterylizacji wykonana z wytrzymałego polipropylenu. Przeznaczenie – mycie, dezynfekcja oraz przechowywanie narzędzi medycznych. Kolor turkusowy. Wanna musi zawierać: 1) wanienkę; 2) sito; 3) pokrywę; 4) prasę - umożliwiającą całkowity kontakt z roztworem; 5) kieszeń na etykietę informacyjną. Możliwość autoklawowania (134</t>
    </r>
    <r>
      <rPr>
        <vertAlign val="superscript"/>
        <sz val="10"/>
        <rFont val="Arial"/>
        <family val="2"/>
        <charset val="238"/>
      </rPr>
      <t>o</t>
    </r>
    <r>
      <rPr>
        <sz val="10"/>
        <rFont val="Arial"/>
        <family val="2"/>
        <charset val="238"/>
      </rPr>
      <t>C; 30 min.), oraz nie wchodzenie w reakcję ze środkami myjącymi i dezynfekcyjnymi.</t>
    </r>
  </si>
  <si>
    <r>
      <t>Trokar tępy</t>
    </r>
    <r>
      <rPr>
        <b/>
        <sz val="10"/>
        <color indexed="8"/>
        <rFont val="Calibri"/>
        <family val="2"/>
        <charset val="238"/>
      </rPr>
      <t xml:space="preserve"> </t>
    </r>
    <r>
      <rPr>
        <sz val="10"/>
        <color indexed="8"/>
        <rFont val="Calibri"/>
        <family val="2"/>
        <charset val="238"/>
      </rPr>
      <t>jednorazowego użytku (średnica 10 mm ) z balonem, do otwartej laparoskopii uszczelniany gąbką , w zestawie strzykawka do napełniania balonu, wbudowane konwentery 5 mm i 7/8 mm, bez lateksu</t>
    </r>
  </si>
  <si>
    <t>Cewnik moczowodowy wykonany z neolepxu,z łacznikiem. Zakończenie nelaton , skalowany co 1 cm, z mandrynem  nylonowym do wyboru. Długość 70 cm</t>
  </si>
  <si>
    <t>CH 3</t>
  </si>
  <si>
    <t>szt</t>
  </si>
  <si>
    <t>CH 4</t>
  </si>
  <si>
    <t xml:space="preserve">Cewnik moczowodowy wykonany z poliamidu,z łącznikiem. Zakończenie zagięte typu nelaton , skalowany co 1 cm, z mandrynem metalowym. Długość 74 cm </t>
  </si>
  <si>
    <t xml:space="preserve">Rozszerzadło moczowodowe stosowane do moczowodu, długość 48 cm, kompatybilne z prowadnica 0,38”, dwa rodzaje do wyboru Zamawiającego odpowiednio zakończenia : 8 CH – 10CH oraz 12CH – 14CH </t>
  </si>
  <si>
    <t>CH8</t>
  </si>
  <si>
    <t>CH10</t>
  </si>
  <si>
    <t>CH12</t>
  </si>
  <si>
    <t>CH14</t>
  </si>
  <si>
    <t>Prowadnik nitinolowy hydrofilny 0,035" dł. 150 , z miękkim końcem , stopniowo płynnie przechodzący w sztywniejszy rdzeń na dł. 13cm</t>
  </si>
  <si>
    <t>Jednorazowe koszyki do usuwania złogów , wykonane z nitinolu, 4 druty dł. 90cm rozmiary 2,5F 3F</t>
  </si>
  <si>
    <t>CH 2.5 – 90 cm, długość koszyka 12,5cm</t>
  </si>
  <si>
    <t xml:space="preserve">CH 3 – 90 cm, długość koszyka 15cm </t>
  </si>
  <si>
    <t>Koszulka dostępu moczowodowego z możliwością utrzymania wolnego kanału roboczego przy wprowadzaniu coaxialnym. Dł. 35cm lub 45cm do wyboru przez Zamawiającego , rozmiar 10/12F lub 12/14F.
Pokryta hydrożelem, posiadająca ring widoczny w RTG , kompatybilny z prowadnicą 0,038”.</t>
  </si>
  <si>
    <t xml:space="preserve"> 10/12F</t>
  </si>
  <si>
    <t>12/14F</t>
  </si>
  <si>
    <t>Jednostka miary</t>
  </si>
  <si>
    <t>Cewnik Nelatona, sterylny, dł. - do 60 cm. Wykonany z medycznego PVC o jedwabistej powierzchni, 2 otworach bocznych i atraumatycznym zamkniętym końcu. Jałowy. Barwne i numeryczne oznaczenie rozmiaru na łączniku, z końcówką dającą się łatwo połączyć z workiem na mocz.Pakowany pojedynczo w opakowanie papierowo foliowe, z mankietem umożliwiającym szybkie otwarcie. W rozmiarach: CH 04; CH 06; CH 08; CH 10; CH 12; CH 14; CH 16; CH 18; CH 20.</t>
  </si>
  <si>
    <t>CH04</t>
  </si>
  <si>
    <t>10szt</t>
  </si>
  <si>
    <t>CH06</t>
  </si>
  <si>
    <t>CH08</t>
  </si>
  <si>
    <t>CH16</t>
  </si>
  <si>
    <t>CH18</t>
  </si>
  <si>
    <t>CH20</t>
  </si>
  <si>
    <t>Dwudrożny cewnik Foley’a z balonem,o pojemności 1,5 ml, silikonowy. W rozmiarach:</t>
  </si>
  <si>
    <t>CH 06</t>
  </si>
  <si>
    <t>10 szt</t>
  </si>
  <si>
    <t>CH 08</t>
  </si>
  <si>
    <t>Dwudrożny cewnik Foley’a z balonem, o pojemności 5-15 ml, silikonowy. W rozmiarach:</t>
  </si>
  <si>
    <t>Cewnik Foley’a silikonowany, sztywna zastawka. Sterylny. Pakowany pojedynczo w podwójne opakowanie, zewnętrznie papier folia, folia wewnętrznie.</t>
  </si>
  <si>
    <t>CH 16</t>
  </si>
  <si>
    <t>CH 22</t>
  </si>
  <si>
    <t>Zestaw do szynowania moczowodów typ ”Double-J” „standard”, niesterowalny. Wykonany z poliuretanu.CH3</t>
  </si>
  <si>
    <t>1 szt</t>
  </si>
  <si>
    <t>CH3-dł.12 cm</t>
  </si>
  <si>
    <t>CH3-dł.14 cm</t>
  </si>
  <si>
    <t>CH3-dł.16 cm</t>
  </si>
  <si>
    <t>CH3-dł.26 cm</t>
  </si>
  <si>
    <t>CH3-dł.28 cm</t>
  </si>
  <si>
    <t>CH 4 – dł 8 cm</t>
  </si>
  <si>
    <t>CH 4 – dł.10 cm</t>
  </si>
  <si>
    <t>1 szt.</t>
  </si>
  <si>
    <t>CH 4-dł.12 cm</t>
  </si>
  <si>
    <t>CH4- dł.15 cm</t>
  </si>
  <si>
    <t>CH 4-dł.18 cm</t>
  </si>
  <si>
    <t>CH 4-dł.20 cm</t>
  </si>
  <si>
    <t>CH 4- dł.22 cm</t>
  </si>
  <si>
    <t>CH 4 - dł.24 cm</t>
  </si>
  <si>
    <t>CH 4 - dł.26 cm</t>
  </si>
  <si>
    <t>CH 4 - dł.28 cm</t>
  </si>
  <si>
    <t>CH 4 - dł.30 cm</t>
  </si>
  <si>
    <t>Zestaw do szynowania moczowodów z cewnikiem otwartym od strony pęcherza w rozmiarze 4, 7F dł. 24-30cm. Wersja standard z popychaczem dł. 40cm.</t>
  </si>
  <si>
    <t>4,7 F dł.24 cm</t>
  </si>
  <si>
    <t xml:space="preserve">Szt. </t>
  </si>
  <si>
    <t>4,7 F dł.26 cm</t>
  </si>
  <si>
    <t>4,7 F dł.28 cm</t>
  </si>
  <si>
    <t xml:space="preserve"> 1 szt</t>
  </si>
  <si>
    <t>4,7 F dł. 30 cm</t>
  </si>
  <si>
    <t>Zestaw do szynowania moczowodów". Skład zestawu: cewnik otwarty od strony pęcherza wykonany z poliuretanu alifatycznego, cewnik FR 4,7, CH 6 z mozliwością regulacji długości w zakresie 22-30cm.,popychacz dł. 40cm, prowadnik powleczony teflonem dł. 125cm., zacisk.</t>
  </si>
  <si>
    <t>Cewnik Tiemann’a wykonany z medycznego PCV. Długość do 40 cm.</t>
  </si>
  <si>
    <t xml:space="preserve">Zestaw do punkcji pęcherza moczowego (Cystofix) CH 8, CH 10, CH 12 w składzie: cewnik typu Pigtail, znakowany dla dokładnego umiejscowienia, o długości 65 cm, wykonany z poliuretanu, zakończony lejkiem do podłączenia worka na mocz, z zaciskiem regulującym przepływ moczu; igła punkcyjna rozrywalna, wykonana ze stali medycznej, o długości 12 cm i średnicy: 3,6 mm dla cewnika CH8, 4,6 mm dla cewnika CH10 oraz 5,6 mm dla cewnika CH12; zatyczka; skalpel.  </t>
  </si>
  <si>
    <t xml:space="preserve">Zestaw punkcyjny do przezskórnej nefrostomii (niepokryty PC) w składzie: cewnik CH 6, CH 8, CH 9, CH 10,5, dł. 24-30 cm, wykonany z poliuretanu, z jednodrożnym kranikiem regulującym przepływ moczu oraz płytką do umocowania cewnika; igła 2-częściowa wykonana ze stali medycznej 18 G, długość 20 cm , widoczna w USG, wyposażona w specjalne, demontowane skrzydełka ułatwiające trzymanie igły;  prowadnik Lunderquista z giętką końcówką typu J, 80cm";  rozszerzadła atraumatyczne, widoczne w RTG – jedno rozszerzadło bez rozrywalnej koszulki dla cewników CH 6-CH 9 oraz dwa rozszerzadła bez rozrywalnej koszulki dla cewników CH 10,5;  uniwersalny łącznik luer lock z małym lejkiem, dł. 10 cm.   </t>
  </si>
  <si>
    <t xml:space="preserve">CH 6 </t>
  </si>
  <si>
    <t>CH 10,5</t>
  </si>
  <si>
    <t xml:space="preserve">Prowadnik prosty, sztywny z elastyczną końcówką 0,025”, dł. 125 cm, wykonany ze stali medycznej, pokryty teflonem, widoczny w promieniach RTG.  </t>
  </si>
  <si>
    <t>Prowadnik wykonany z nitinolu, o średnicy 0,025" i długości 150 cm, w kolorze czarnym, bardzo elastyczny i odporny na zapętlenie, pokryty powłoką hydrofilną oraz poliuretanem, z prostą i elastyczną końcówką, widoczny w promieniach RTG. Drut zabezpieczony plastikową osłonką, zakończoną z jednej strony dyspenserem a z drugiej strony łącznikiem luer lock umożliwiającym podanie płynu. Prowadnik dostępny w dwóch wersjach: ze standardowym trzonem i miękką 7 cm końcówką oraz sztywnym trzonem i miękką 3 cm końcówką.</t>
  </si>
  <si>
    <t xml:space="preserve">Wartość netto w PLN </t>
  </si>
  <si>
    <t>długość 32 mm</t>
  </si>
  <si>
    <t>długość 45 mm</t>
  </si>
  <si>
    <t>Trzykomorowy, sterylny zestaw do drenażu klatki piersiowej posiadający wydzieloną komorę zastawki podwodnej z barwnikiem, komorę na wydzielinę o pojemności 2100 ml, dokładnie wyskalowaną w zakresie małych objętości ( co 5ml w zakresie 0 – 200 ml i co 10 ml do 2000 ml), wydzieloną komorę wodną regulacji siły ssania z barwnikiem,  posiadający automatyczną zastawkę zabezpieczającą przed wysokim dodatnim ciśnieniem oraz mechaniczną zastawkę zabezpieczającą przed wysokim ciśnieniem ujemnym z filtrem. Zestaw z samouszczelniającym portem igłowym do pobierania próbek drenowanego płynu.  Budowa kompaktowa, o stabilnej podstawie i wysokości maks. 25 cm, z uchwytem umożliwiającym przenoszenie lub powieszenie. Dren łączący bezlateksowy zabezpieczony przed zagięciem, z możliwością odłączenia.</t>
  </si>
  <si>
    <t>Sterylny jednokomorowy zestaw do drenażu klatki piersiowej z drenem łączącym o regulowanej długości, z komorą na wydzielinę o pojemności 2600 ml i komorą zastawki wodnej znajdującą się w komorze kolekcyjnej. Zestaw musi posiadać możliwość podłączenia i współpracy z przenośną próżnią. Budowa kompaktowa o wysokości maksimum 25 cm, o stabilnej podstawie nie wymagającej montowania stojaka, z uchwytem umożliwiającym przenoszenie lub powieszenie. Wszystkie elementy w jednym sterylnym opakowaniu.</t>
  </si>
  <si>
    <t>Bezpieczny zestaw do punkcji opłucnej składający się z igły Veressa (sygnalizującej za pomocą zielonego wskaźnika moment wysuwania się ostrza igły) zakończonej łącznikiem luer lock; linii przedłużającej połączonej na stałe z układem automatycznych zastawek jednokierunkowych (bez konieczności przełączania kraniku podczas drenażu mechanicznego), posiadającej możliwość przełączenia w tryb drenażu grawitacyjnego (z pominięciem zastawek); strzykawki luer lock 60 ml oraz worka o pojemności 2000ml z kranikiem spustowym i zaworem odpowietrzającym. Igłą Veressa 13G (2,5mm) / 10,5cm</t>
  </si>
  <si>
    <t>Dren prosty do klatki piersiowej typu Thorax wykonany z  miękkiego półprzezroczystego PCV, z niebieską linią widoczną w Rtg, z atraumatycznym płaskim uchwytem do kleszczy, z dużymi, gładko wykończonymi otworami umożliwiającymi atraumatyczne wprowadzenie drenu oraz skuteczny drenaż, ze znacznikami głębokości co 2 cm, z łącznikiem schodkowy o dużej średnicy wewnętrznej, pozwalającym na łatwe i szybkie połączenie z zestawem do drenażu, dren i łącznik sterylnie pakowane razem. Rozmiary:</t>
  </si>
  <si>
    <t>10F/200 mm</t>
  </si>
  <si>
    <t>12F/230 mm</t>
  </si>
  <si>
    <t>16F/450 mm</t>
  </si>
  <si>
    <t>20F/450 mm</t>
  </si>
  <si>
    <t>24F/450 mm</t>
  </si>
  <si>
    <t>28F/450 mm</t>
  </si>
  <si>
    <t>32F/450 mm</t>
  </si>
  <si>
    <t>36F/450 mm</t>
  </si>
  <si>
    <t>Dren wygięty do do klatki piersiowej typu Thorax wykonany z  miękkiego półprzezroczystego PCV, z niebieską linią widoczną w Rtg, z atraumatycznym płaskim uchwytem do kleszczy, z dużymi, gładko wykończonymi otworami umożliwiającymi atraumatyczne wprowadzenie drenu oraz skuteczny drenaż, ze znacznikami głębokości co 2 cm, z łącznikiem schodkowy o dużej średnicy wewnętrznej, pozwalającym na łatwe i szybkie połączenie z zestawem do drenażu, dren i łącznik sterylnie pakowane razem. Rozmiary:</t>
  </si>
  <si>
    <t>Słój do dobowej zbiórki moczu typu tulipan, 2l, plastikowy.</t>
  </si>
  <si>
    <t>6cm</t>
  </si>
  <si>
    <t>8cm</t>
  </si>
  <si>
    <t>20cm</t>
  </si>
  <si>
    <t>Pediatryczny dwuświatłowy cewnik i.v. Wprowadzany metodą Seldingera wykonany z poliuretanu, prowadnik typu J wykonany z nitinolu, widoczny w Rtg, o rozmiarze 4,5F. Kanały 2x 20G. W skład zestawu wchodzą dodatkowo : igła 21Gx 40mm, kaniula 22G 25mm, strzykawka 5 ml, skalpel, dwa rozszerzacze 5 Fr o długości 38 i 62mm, skrzydełka do mocowania, dwa korki z membraną do dodatkowych wstrzyknięć, długość cewnika:</t>
  </si>
  <si>
    <t>12,5cm</t>
  </si>
  <si>
    <t>30cm</t>
  </si>
  <si>
    <t>Pediatryczny dwuświatłowy cewnik i.v. Wprowadzany metodą Seldingera, widoczny w Rtg, o rozmiarze 5,5 Fr(śr.zew.1,8mm) i długości 15 cm. Kanały 2x 17G . Wykonany z poliuretanu, nie zawierający lateksu, ftalanów ani innych substancji karcinogennych. Koniec cewnika wykonany z miękkiego atraumatycznego materiału W zestawie: cewnik dwuświatłowy, echogeniczna igła do naklucia 22G/40mm, prowadnik „J” wykonany z nitinolu, kaniula 22G/25mm, 2 dylatatory , dodatkowe skrzydełka do mocowania, 2 zatyczki do dostrzykiwania, skalpel, strzykawka 5ml</t>
  </si>
  <si>
    <r>
      <t xml:space="preserve">Zestaw kaniulacji żył centralnych metodą Seldingera z cewnikiem 2-światłowym dla dorosłych. W zestawie igła punkcyjna 18Ga o dł. </t>
    </r>
    <r>
      <rPr>
        <sz val="10"/>
        <rFont val="Arial"/>
        <family val="2"/>
        <charset val="238"/>
      </rPr>
      <t>64mm, prowadnik o średnicy 0,9mm , rozszerzadło, dodatkowa nakładka na ruchome skrzydełka. Rozmiary cewnika:</t>
    </r>
  </si>
  <si>
    <r>
      <t>7Fr/</t>
    </r>
    <r>
      <rPr>
        <sz val="10"/>
        <rFont val="Arial"/>
        <family val="2"/>
        <charset val="238"/>
      </rPr>
      <t>15 cm</t>
    </r>
  </si>
  <si>
    <t>0,1 mm</t>
  </si>
  <si>
    <t>1,0 mm</t>
  </si>
  <si>
    <t xml:space="preserve"> rozmiar duży 60 x 42  mm</t>
  </si>
  <si>
    <t xml:space="preserve"> rozmiar mały 55 x 38 mm                                  </t>
  </si>
  <si>
    <r>
      <rPr>
        <b/>
        <sz val="10"/>
        <rFont val="Arial"/>
        <family val="2"/>
        <charset val="1"/>
      </rPr>
      <t>Stabilizator zewnętrzny nosa,</t>
    </r>
    <r>
      <rPr>
        <sz val="10"/>
        <rFont val="Arial"/>
        <family val="2"/>
        <charset val="1"/>
      </rPr>
      <t xml:space="preserve"> wykonany z materiału termoplastycznego, profilowany, samoprzylepny, z dodatkowym paskiem z pianki poliuretanowej do zabezpieczenia grzbietu nosa do wyboru przez zamawiającego:                                  </t>
    </r>
  </si>
  <si>
    <t>Suma</t>
  </si>
  <si>
    <t>Dren miękki z trokarem tępym z oznaczeniem rozmiaru w 3 miejscach: na drenie, na uchwycie trokara i łączniku. Dren wykonany z miękkiego, odpornego na załamanie i gładko wykończonego  PCV, z niebieską linią widoczną w Rtg, z zaoblonym końcem, gładko wykończonymi dwoma otworami bocznymi, znacznikami głębokości co 2 cm i z integralnym łącznikiem schodkowym o dużej średnicy wewnętrznej, Trokar z tępą końcówką z ergonomicznym płaskim uchwytem ułatwiającym wprowadzanie i manipulowanie drenem. Całość oferowana w sterylnym opakowaniu z zabezpieczeniem przed przekłuciem. Rozmiary:</t>
  </si>
  <si>
    <t>32Ch/40cm</t>
  </si>
  <si>
    <t>28Ch/40cm</t>
  </si>
  <si>
    <t>24Ch/40cm</t>
  </si>
  <si>
    <t>18Ch/25cm</t>
  </si>
  <si>
    <t>16Ch/25cm</t>
  </si>
  <si>
    <t>12Ch/25cm</t>
  </si>
  <si>
    <t>10Ch/22cm</t>
  </si>
  <si>
    <t>20Ch/40cm</t>
  </si>
  <si>
    <t>8Ch/22cm</t>
  </si>
  <si>
    <t xml:space="preserve">Dren z trokarem tępym z zamkinętym zakończeniem, wykonany z miękkiego termoplastycznego PCW, otwory ssące i otwór końcowy gładko wykończone, linia RTG., znacznik co 2 cm, oznaczenie rozmiaru na drenie i płaskim uchwycie trokara, zintegrowany lącznik, sterylny. Rozmiary: </t>
  </si>
  <si>
    <r>
      <rPr>
        <sz val="10"/>
        <rFont val="Arial"/>
        <family val="2"/>
        <charset val="238"/>
      </rPr>
      <t>Łyżka do laryngoskopu, światłowodowa, jednorazowa, typu Macintosh (zakrzywiona)</t>
    </r>
    <r>
      <rPr>
        <b/>
        <sz val="10"/>
        <rFont val="Arial"/>
        <family val="2"/>
        <charset val="238"/>
      </rPr>
      <t xml:space="preserve">. </t>
    </r>
    <r>
      <rPr>
        <sz val="10"/>
        <rFont val="Arial"/>
        <family val="2"/>
        <charset val="238"/>
      </rPr>
      <t xml:space="preserve">Nieodkształcająca się łyżka wykonana niemagnetycznego, lekkiego stopu metalu. Kompatybilna z rękojeściami w standardzie z ISO 7376 (zielony standard), Profil łyżek identyczny z profilem łyżek wielorazowego użytku. Mocowanie światłowodu zatopione w podstawie z tworzywa sztucznego koloru zielonego, ułatwiającego identyfikację. Wytrzymały zatrzask kulkowy osadzony w plastikowej podstawie łyżki, zapewniający trwałe mocowanie w rękojeści. Podstawa łyżki z systemem zapobiegający dotykaniu łyżki do uchwytu po użyciu. Światłowód wykonany z polerowanego akrylu, dający mocne, skupione światło. Światłowód nieosłonięty, doświetlający wnętrze jamy ustnej i gardła. Wyraźne oznakowanie typu i rozmiaru łyżki, numeru seryjnego, symboli CE i „nie do powtórnego użycia” (przekreślona cyfra 2) na podstawie łyżki. Pakowane folia-papier z oznaczeniem numeru katalogowego, daty produkcji, numeru seryjnego, rodzaju i rozmiaru łyżki oraz symbol „nie do powtórnego użycia” (przekreślona cyfra 2), bez zawartości lateksu. Rozmiary: </t>
    </r>
  </si>
  <si>
    <t>noworodkowa Mac 0</t>
  </si>
  <si>
    <t>niemowlęca Mac 1 (90x18mm)</t>
  </si>
  <si>
    <t>dla dorosłych Mac 3 (130x17,5mm)</t>
  </si>
  <si>
    <t>dla dorosłych duża Mac 4 (153x17,5mm)</t>
  </si>
  <si>
    <t>dla dzieci Mac 2 (100x18mm)</t>
  </si>
  <si>
    <t>rozmiar mały</t>
  </si>
  <si>
    <t>rozmiar średni</t>
  </si>
  <si>
    <t>67.</t>
  </si>
  <si>
    <t>68.</t>
  </si>
  <si>
    <t>69.</t>
  </si>
  <si>
    <t>70.</t>
  </si>
  <si>
    <t>71.</t>
  </si>
  <si>
    <t>72.</t>
  </si>
  <si>
    <t>73.</t>
  </si>
  <si>
    <t>74.</t>
  </si>
  <si>
    <t>Bezpieczna igła zaopatrzona w mechanizm zabezpieczający przed zakłuciem, zagięta pod kątem 90º z ostrzem Hubera do portu z poczwórnymi przeźroczystymi  skrzydełkami ( dwa górne do trzymania podczas zakładania i usuwania igły, dwa dolne do  przytrzymywania portu podczas usuwania igły), niskoprofilowa, z poliuretanowym drenem przedłużającym o dł.21,5cm z zaciskiem i żeńskim łącznikiem typu Luer lock. Zacisk typu Roberts kodowany kolorem w zależności od rozmiaru igły, z informacją na zacisku : rozmiar igły, max przepływ ( 5ml/sek), max. ciśnienie (350psi). Podkładka piankowa (Poliester)pod igłę. Kompatybilna z tomografią komputerową - podawanie kontrastu do 350psi Produkt pobawiony lateksu- możliwość podawania leków zawierających emulsję tłuszczową np. Taxol. Rozmiar:</t>
  </si>
  <si>
    <r>
      <t>Wanna do dezynfekcji i presterylizacji wykonana z wytrzymałego polipropylenu. Przeznaczenie – mycie, dezynfekcja oraz przechowywanie narzędzi medycznych. Kolor turkusowy. Wanna musi zawierać: 1) wanienkę; 2) sito; 3) pokrywę; 4) prasę - umożliwiającą całkowity kontakt z roztworem; 5) kieszeń na etykietę informacyjną. Możliwość autoklawowania (134</t>
    </r>
    <r>
      <rPr>
        <vertAlign val="superscript"/>
        <sz val="10"/>
        <rFont val="Arial"/>
        <family val="2"/>
        <charset val="238"/>
      </rPr>
      <t>o</t>
    </r>
    <r>
      <rPr>
        <sz val="10"/>
        <rFont val="Arial"/>
        <family val="2"/>
        <charset val="238"/>
      </rPr>
      <t xml:space="preserve">C; 30 min.), oraz nie wchodzenie w reakcję ze środkami myjącymi i dezynfekcyjnymi. Dodatkowo wanna powinna posiadać zatrzaski umożliwiające bezpieczne zamknięcie.  </t>
    </r>
  </si>
  <si>
    <t>Pakiet nr 40</t>
  </si>
  <si>
    <t>Pakiet nr 41</t>
  </si>
  <si>
    <t>Pakiet nr 42</t>
  </si>
  <si>
    <t>Pakiet nr 43</t>
  </si>
  <si>
    <r>
      <t xml:space="preserve">Worek do dobowej zbiórki moczu w systemie zamkniętym </t>
    </r>
    <r>
      <rPr>
        <b/>
        <sz val="10"/>
        <rFont val="Arial"/>
        <family val="2"/>
        <charset val="238"/>
      </rPr>
      <t xml:space="preserve">do 7 dni z portem bezigłowym </t>
    </r>
    <r>
      <rPr>
        <sz val="10"/>
        <rFont val="Arial"/>
        <family val="2"/>
        <charset val="238"/>
      </rPr>
      <t xml:space="preserve">do pobierania próbek, zastawką antyrefluksyjną,  zaworem spustowym poprzecznym, podwieszanym, sterylny, o pojemności 2l, z końcówką do Foleya. Opakowanie: papier folia (dające się łatwo otwierać). </t>
    </r>
  </si>
  <si>
    <t xml:space="preserve">Fartuch foliowy pojedynczo składany </t>
  </si>
  <si>
    <t>Koc ratunkowy termoizolacyjny - folia termiczna</t>
  </si>
  <si>
    <t xml:space="preserve">System zamknięty do nawilżania tlenu uniwersalny (do nebulizacji ciepłej i zimnej) o pojemności 500 ml, kompatybilny z reduktorami będącymi własnością zamawiającego. Zestaw składa się z jednorazowego pojemnika ze sterylną apirogenną wolną od endoksym wodą, sterylnego łącznika nawilżającego z zaworem nadciśnieniowym, butelka wyposażona w system mikrodyfuzorów (znajdujący się w podstawie butelki) umożliwiający przepływ tlenu przez całą objętość wody. Opakowanie zbiorcze 15 szt.
</t>
  </si>
  <si>
    <t>opak.</t>
  </si>
  <si>
    <t>Sterylny mechaniczny filtr oddechowy o skuteczności filtracji min 99,9999% , przeznaczony dla pacjentów o objętosciach oddechowych Vt 150 – 1200 ml. Charakteryzujący się niskimi oporami przepływu max 2,7 cm H2O przy 60l/min i wydajnością nawilżania min 17 mg H2O/l przy Vt 500 ml. Przestrzeń martwa max 43 ml. Masa max. 25 gr.</t>
  </si>
  <si>
    <t>Sterylny elektrostatycny filtr oddechowy dla pacjentów o objętościach oddechowych VT 30 – 100 ml; charakteryzujący się skutecznością filtracji min.: 99,999%; oporem przepływu nie większym niz 0,6 cm H2O przy 5 l/min. Masa filtra max. 9 g; prestrzeń martwa max. 12 ml.</t>
  </si>
  <si>
    <t>Sterylny elektrostatyczny filtr oddechowy wydzielonym od warstwy filtrującej celulozowym wymiennikiem ciepła i wilgoci dla pacjentów o  objętości oddechowej Vt 150 – 1200 ml. Charakteryzujący się oporem przepływu nie większym niż 2,7 cm H2O przy 60 l/min;  Skutecznością nawilżania min.  33 mg H2O/l przy Vt 500 ml. przy jednoczesnej utracie wilgoci niewiększej niż 6 mg H2O/l przy Vt 500 ml. Skuteczność filtracji 99,999%. Masa filtra nie wieksza niż 30 gr. przestrzeń martwa max. 52 ml.</t>
  </si>
  <si>
    <t>Pakiet 1</t>
  </si>
  <si>
    <t>Pakiet 2</t>
  </si>
  <si>
    <t>Pakiet 3</t>
  </si>
  <si>
    <t>Pakiet 4</t>
  </si>
  <si>
    <t>Pakiet 5</t>
  </si>
  <si>
    <t>Pakiet 6</t>
  </si>
  <si>
    <t>Pakiet 7</t>
  </si>
  <si>
    <t>Pakiet 8</t>
  </si>
  <si>
    <t>Pakiet 9</t>
  </si>
  <si>
    <t>Pakiet 10</t>
  </si>
  <si>
    <t>Pakiet 11</t>
  </si>
  <si>
    <t>Pakiet 12</t>
  </si>
  <si>
    <t>Pakiet 13</t>
  </si>
  <si>
    <t>Pakiet 14</t>
  </si>
  <si>
    <t>Pakiet 15</t>
  </si>
  <si>
    <t>Pakiet 16</t>
  </si>
  <si>
    <t>Pakiet 17</t>
  </si>
  <si>
    <t>Pakiet 18</t>
  </si>
  <si>
    <t>Pakiet 19</t>
  </si>
  <si>
    <t>Pakiet 20</t>
  </si>
  <si>
    <t>Pakiet 23</t>
  </si>
  <si>
    <t>Pakiet 24</t>
  </si>
  <si>
    <t>Pakiet 25</t>
  </si>
  <si>
    <t>Pakiet 26</t>
  </si>
  <si>
    <t>Pakiet 27</t>
  </si>
  <si>
    <t>Pakiet 28</t>
  </si>
  <si>
    <t>Pakiet 29</t>
  </si>
  <si>
    <t>Pakiet 30</t>
  </si>
  <si>
    <t>Pakiet 31</t>
  </si>
  <si>
    <t>Pakiet 32</t>
  </si>
  <si>
    <t>Pakiet 33</t>
  </si>
  <si>
    <t>Pakiet 34</t>
  </si>
  <si>
    <t>Pakiet 35</t>
  </si>
  <si>
    <t>Pakiet 37</t>
  </si>
  <si>
    <t>Pakiet 38</t>
  </si>
  <si>
    <t>Pakiet 39</t>
  </si>
  <si>
    <t>Pakiet 40</t>
  </si>
  <si>
    <t>Pakiet 41</t>
  </si>
  <si>
    <t>Pakiet 42</t>
  </si>
  <si>
    <t>Pakiet 43</t>
  </si>
  <si>
    <t>Zestaw do szynowania moczowodów typ ”Double-J” „standard”, niesterowalny. Wykonany z poliuretanu.CH4</t>
  </si>
  <si>
    <t>Prześcieradło flizelinowe 60cm x 50m, niesterylne w rolce - dł. 50 m, gramatura włókniny min.30 - 35 g.</t>
  </si>
  <si>
    <t>Kołnierz półsztywny typu florida. Jednoczęściowy półtwardy kołnierz ortopedyczny (szyjny) wykonany z pianki wyprofilowanej anatomicznie obszytej bawełną oraz dodatkowego usztywnienia z PCV. Zapięcie i regulacja obwodu przy pomocy rzepa. Komfortowy w użytkowaniu. Przepuszczalny dla promieni RTG.Wysokość  kołnierza ok. 8 - 10 cm. Rozmiary:</t>
  </si>
  <si>
    <t xml:space="preserve">Słuchawki wewnątrzuszne  - 3 B końcówki insert, 1 op. = 100 szt. </t>
  </si>
  <si>
    <t xml:space="preserve">Słuchawki wewnątrzuszne  - 3 A końcówki insert, 1 op. = 100 szt. </t>
  </si>
  <si>
    <r>
      <t>Jednorazowa rękojeść do łyżek światłowodowych, dostępna w dwóch rozmiarach standardowym i małym</t>
    </r>
    <r>
      <rPr>
        <sz val="10"/>
        <rFont val="Arial"/>
        <family val="2"/>
        <charset val="238"/>
      </rPr>
      <t>. Rękojeść wykonana ze sztywnego i wytrzymałego plastiku, pokrytego powłoką antypoślizgową, zapewniającą pewny chwyt. Rękojeść w całości w kolorze zielonym, ułatwiającym identyfikację ze standardem ISO 7376 (zielony standard) z naniesioną datą ważności i numerem seryjnym. Wbudowane źródło zasilania i światła - dioda LED, zapewniającą mocne światło. Pakowana w folię z oznaczeniem numeru katalogowego, symbolami CE oraz „nie do powtórnego użycia” (przekreślona cyfra 2), bez zawartości lateksu.</t>
    </r>
    <r>
      <rPr>
        <sz val="10"/>
        <color indexed="10"/>
        <rFont val="Arial"/>
        <family val="2"/>
        <charset val="238"/>
      </rPr>
      <t xml:space="preserve"> </t>
    </r>
  </si>
  <si>
    <t>Żel NuPrep SPG15, 1 op.=114 g.</t>
  </si>
  <si>
    <t xml:space="preserve">Strzykawka 50ml (60ml) do pomp infuzyjnych z łącznikiem stożkowym luer-lock, podwójna skala pomiarowa, podwójne uszczelnienie tłoka, czterostronne podcięcie tłoczyska, opakowanie folia-papier.                       </t>
  </si>
  <si>
    <t>Strzykawka bursztynowa 50ml (60ml) do pomp infuzyjnych z łącznikiem stożkowym luer-lock, podwójna skala pomiarowa, podwójne uszczelnienie tłoka, czterostronne podcięcie tłoczyska, poakowanie folia-papier.</t>
  </si>
  <si>
    <t>Strzykawka 100 ml do karmienia (cewnikowa), podwójna skala, skalowana co 2ml, podwójne uszczelnienie tłoka  posiadająca dodatkową nasadkę luer, sterylna, opakowanie folia-papier.</t>
  </si>
  <si>
    <t>Szpatułki lekarskie jednorazowe, niesterylne, opakowanie 100szt.</t>
  </si>
  <si>
    <t>Nakłuwacz wypychowy sterylny, jednorazowy, obudowa w kształcie litery T, przeznaczony do nakłuwania palca i pięty z ogranicznikiem dla wcześniaków, niemowląt i dzieci starszych, głębokość nakłucia 1,8 mm, średnica igły 0,8 mm (21G), ostrze trzypłaszczyznowe</t>
  </si>
  <si>
    <t>Nebulizator, minimalna ilość napełniania: 2 ml, maksymalna ilość napełniania: 8 ml. Wydajność (TOR): 600 mg/min. Masa cząsteczki (MMD): 3,5 µm, ilość cząsteczek mniejszych od 5 µm: 67 %.</t>
  </si>
  <si>
    <t>Nebulizator, minimalna ilość napełniania: 2 ml, maksymalna ilość napełniania: 8 ml. Wydajność (TOR): 450 mg/min. Masa cząsteczki (MMD): 2,2 µm, ilość cząsteczek mniejszych od 5 µm: 89 %.</t>
  </si>
  <si>
    <t>Nebulizator,minimalna ilość napełniania: 2 ml, maksymalna ilość napełniania: 8 ml, ilość cząsteczek mniejszych od 5 µm powyżej 70%. Masa cząsteczki (MMD) mniejsza od 3 µm, przystosowany do leczenia dróg oddechowych u niemowląt i małych dzieci.</t>
  </si>
  <si>
    <t>Nebulizator do zatok o masie cząsteczki nie wiekszej niż 3,2 µm</t>
  </si>
  <si>
    <t>Przewody dla jednego pacjenta z filtrem i ustnikiem do urządzenia Simeox, do 10-krotnego użytku przez pacjenta.</t>
  </si>
  <si>
    <t>Zestaw filtra do inhalacji antybiotyków, sterydów i leków przeciwgrzybiczych, zestaw pasujący do inhalatorów PARI.</t>
  </si>
  <si>
    <t>Klipsy nosowe z poduszeczkami - plastikowy klips spirometryczny z miękkimi wymiennymi piankowymi poduszeczkami.</t>
  </si>
  <si>
    <t xml:space="preserve">Zestaw do przezskórnej nefrostomii punkcyjnej, zawierający minimum: dwuczęściową igłę wprowadzającą, drut wprowadzający typu Lunderquista, zestaw rozszerzadeł, ostatnie z rozrywalną koszulką, cewnik nefrostomijny typy Piqtail: CH 9,10,12,14
</t>
  </si>
  <si>
    <t xml:space="preserve">Dren Ulmera do mieszków Unoversal z łącznikiem i zaciskiem: </t>
  </si>
  <si>
    <t>Transofix,pakowany po 50 szt.</t>
  </si>
  <si>
    <r>
      <rPr>
        <b/>
        <sz val="10"/>
        <color indexed="8"/>
        <rFont val="Arial"/>
        <family val="2"/>
        <charset val="238"/>
      </rPr>
      <t>Marker chirurgiczny</t>
    </r>
    <r>
      <rPr>
        <sz val="10"/>
        <color indexed="8"/>
        <rFont val="Arial"/>
        <family val="2"/>
        <charset val="238"/>
      </rPr>
      <t xml:space="preserve"> do oznaczania linii cięcia na ciele pacjenta.Końcówka zwykła,kolor fioletowy,odporny na zmywanie.Sterylne,pakowane pojedynczo.Na każdym opakowaniu nadruk nr serii i daty ważności.Opis w języku polskim.</t>
    </r>
  </si>
  <si>
    <t>Zestaw do nebulizacji zawierający: maska dla małych dzieci, dren tlenowy o przekroju gwiazdkowym o długości 2,1 m. Nebulizator wytwarzający przy przepływie 8L/m przynajmniej 70% cząstek o średnicy 2-5 mikrona i dostarcza 2 ml roztworu w czasie poniżej 10 minut</t>
  </si>
  <si>
    <t>Zestaw do nebulizacji zawierający: maska dla duzych dzieci i dorosłych z autonomicznie wyprofilowanym, zagiętym termoplastycznym mankietem bez PCV, dren tlenowy o przekroju gwiazdkowym o długości 2,10 m. Nebulizator wytwarzający przy przepływie 8 L/m przynajmniej 70% cząstek o średnicy 2-5 mikrona i dostarcza 2 ml roztworu w czasie poniżej 10 minut</t>
  </si>
  <si>
    <t>Maska tlenowa dla dużych i małych dzieci z anatomicznie wyprofilowanym, zagiętym termoplastycznym mankiete bez PCV, przewód tlenowy o przekroju gwiazdkowym o długości 2,10m. Maska tlenowa wolna od lateksu, ftalanów, polipropylenowa.</t>
  </si>
  <si>
    <t>Maska tlenowa dla dorosłych z anatomicznie wyprofilowanym, zagiętym termoplastycznym mankietem bez PCV, przewód tlenowy o przekroju gwiazdkowym o długości2,10m. Maska tlenowa wolna od lateksu, ftalanów, polipropylenowa.</t>
  </si>
  <si>
    <t xml:space="preserve">Cewnik tlenowy, wolny od ftalanów z zagiętymi końcówkami oraz drenem o długości 2,1m. </t>
  </si>
  <si>
    <t>Wcześniaczy</t>
  </si>
  <si>
    <t>Noworodkowy</t>
  </si>
  <si>
    <t>Niemowlęcy</t>
  </si>
  <si>
    <t xml:space="preserve">Cewnik tlenowy donosowy dla dzieci, wielokonałowy zapewniający przepływ tlenu. Cewnik z końcówkami zagiętymi, z drenem o długości 2,1m. </t>
  </si>
  <si>
    <t xml:space="preserve">Cewnik tlenowy donosowy dla dorosłych, wielokonałowy zapewniający przepływ tlenu. Cewnik z końcówkami prostymi, z drenem o długości 1,8m. </t>
  </si>
  <si>
    <t>Maska wentylowana, z zaworem zapobiegającym uduszeniu oraz gniazdem ułatwiającym podawanie dodatkowego tlenu. Maska wyposażona w podkładkę żelową wykonaną z żelu pęcherzykowego, która ogranicza nacisk i podrażnienia skóry. Podkładka zapewniająca szczelne przyleganie maski i wygodę pacjenta. Przeźroczyste, kolankowe złącze, obracające się w zakresie 360⁰ umożliwiając optymalne ułożenie przewodu. Giętka wypustka do mocowania paska czołowego stabilizująca maskę. Zaczep paska nagłownego elastyczny, dopasowujący się do ruchów mięśni twarzowych zapewniając szczelność przylegania maski. Paski mocujące wykonane z oddychającego materiału, szybko rozłączalne, łatwo dopasowujące się do głowy, komfortowe dla pacjenta. Maską dostępna w min. 2 rozmiarach (S,M).</t>
  </si>
  <si>
    <t>Rozmiar S</t>
  </si>
  <si>
    <t>Rozmiar M</t>
  </si>
  <si>
    <t>Zastawka Venturiego, kodowana kolorystycznie, spełniająca normnę BS EN 13544-3: 2001, zapewniające łączny przepłym około 40l/min. Dostępne kolory: niebieski-24%, biały-28%, pomarańczowy-31%, żółty-35%, czerwony-40%, różowy-50%, zielony-60%.W opakowaniu 50 szt.</t>
  </si>
  <si>
    <t>Maska twarzowa aerozolowa w rozmiarze dla dzieci, dorosłych. Maska z anatomicznie wyprofilowanym mankietem.  Maska wolna od PCV.</t>
  </si>
  <si>
    <t>Cewnik tlenowy wielkonałowy o długości 1,8m. W opakowaniu 125 szt.</t>
  </si>
  <si>
    <t>Pediatryczny cewnik i.v. wprowadzany metodą Seldingera wykonany z poliuretanu, widoczny w Rtg, o rozmiarze 2Fr: średnica zewnetrzna 0,7 mm. W zestawie: cewnik poliuretanowy z giętkim 4,5 cm przedłużaczem, igła do nakłucia, prowadnik typu „J” wykonany z nitinolu.</t>
  </si>
  <si>
    <t>2 Fr - długość 6 cm</t>
  </si>
  <si>
    <t>2Fr - długość 8 cm</t>
  </si>
  <si>
    <t>Pediatryczny cewnik i.v. wprowadzany metodą Seldingera wykonany z poliuretanu, widoczny w Rtg, o rozmiarze 3Fr, średnica  0,9 mm. W zestawie cewnik poliuretanowy, igła do nakłucia, prosty prowadnik z elastyczną końcówką, długość cewnika:</t>
  </si>
  <si>
    <t>3 Fr - długość 4 cm</t>
  </si>
  <si>
    <t>3 Fr - długość 6 cm</t>
  </si>
  <si>
    <t>3 Fr - długość 8 cm</t>
  </si>
  <si>
    <t>3 Fr - długość 12 cm</t>
  </si>
  <si>
    <t>4 Fr - długość 6 cm</t>
  </si>
  <si>
    <t>4 Fr - długość 10 cm</t>
  </si>
  <si>
    <t>M/L</t>
  </si>
  <si>
    <t>magazynek</t>
  </si>
  <si>
    <t xml:space="preserve">Klipsy wykonane z niewchłanialnego polimeru, rozmiar M, M/L, L, XL: łukowaty kształt- dający możliwość objęcia większej ilości tkanki; zintegrowane ząbki wewnętrzne klipsa – dające stabilności na tkance, posiadające  walce stabilizujące eliminujące wypadanie klipsów; samonaprowadzający się zatrzask. Magazynki: składające się z jednej części, co eliminuje rozpadnięcie się magazynka; posiadające taśmę mocującą do stołu lub ręki chirurga lub instrumentariuszki, magazynek zawiera 6 sztuki klipsów 
Opakowanie zbiorcze zawiera 20 magazynków. Bezpłatne użyczenie klipsownicy  na czas trwania umowy.
</t>
  </si>
  <si>
    <t>Klipsy wykonane z niewchłanialnego polimeru, rozmiar L, M/L, XL , klips o podwyższonej stabilności na naczyniu. Zęby  w części przyśrodkowej zakończone ostrzem uniesionym w kierunku przeciwległego ramienia o kącie podcięcia  45°. Magazynki: składające się z jednej części, co eliminuje rozpadnięcie się magazynka; posiadające taśmę mocującą do stołu lub ręki chirurga lub instrumentariuszki, magazynek zawiera 6sztuk klipsów. Opakowanie zbiorcze zawiera 20 magazynków. Bezpłatne użyczenie klipsownicy  na czas trwania umowy.</t>
  </si>
  <si>
    <t>Prowadnica jednorazowego użytku do trudnych intubacji, typu Bougie, wzmocniona na całej długosci, skalowana do 1 cm, zagięty koniec ułatwiajacy wprowadzenie, pakowania w sztywny futerał; średnia 3,3 oraz 5mm; dostępne długości: 600mm, 700mm, 800mm</t>
  </si>
  <si>
    <t>Prowadnica do wymiany rurek intubacyjnych z możliwością  wentylacji z prostym końcem, wyposażona w łacznik 15mm oraz łacznik luer lock, średnica 2,5mm, długość 600mm, wykonana z gładkiego materiału o wysokich właściwościach poslizgowych, wzmocniona na całej długości, pakowana w sztywne opakowanie jednorazowa, sterylna.</t>
  </si>
  <si>
    <t>Prowadnica do wymiany rurek intubacyjnych z możliwością  wentylacji z zagiętym końcem wyposażona w łacznik 15mm oraz łacznik luer lock,  wykonana z gładkiego materiału o wysokich właściwościach poslizgowych, wzmocniona na całej długości, pakowana w sztywne opakowanie jednorazowa, sterylna.</t>
  </si>
  <si>
    <t>średnica 3,3  długość 830mm</t>
  </si>
  <si>
    <t>średnica 5,0  długość 830mm</t>
  </si>
  <si>
    <t>Opaska do mocowania rurki intubacyjnej, dwuczęściowa, w skład zestawu wchodzą: biała, szeroka opaska na kark, 3 niebieskie paski do mocowania rurki, rzep na rurkę. Możliwość dopasowania do różnych grubości szyi, laminowane rzepy zapewniają pewność mocowania, bardzo miękki materiał, hipoalergiczna, bez lateksu.</t>
  </si>
  <si>
    <t>Opaska do mocowania rurki intubacyjnej, jednoczęściowa, z możliwością regulacji długości, delikatny materiał, laminowane rzepy zapewniające pewność mocowania, bez lateksu, w skład zestawu wchodzą: 10 jednoczęściowych opasek, 10 mocowań do rurki intubacyjnej.</t>
  </si>
  <si>
    <t>Ustnik do rurek intubacyjnych zabezpieczający rurkę przed zagryzaniem, w różnych rozmiarach w zależności od wielkości rurki, wykonany z miękkiego tworzywa chroniącego zęby przed uszkodzeniem, z uchywytem ułatwiającym manipulację, bez lateksu, jednorazowego użytku.</t>
  </si>
  <si>
    <t>6,0 - 6,5</t>
  </si>
  <si>
    <t>7,0 - 7,5</t>
  </si>
  <si>
    <t>8,0 - 8,5</t>
  </si>
  <si>
    <t xml:space="preserve">Przedłużacz do pompy infuzyjnej biały, długość 200cm, wolny od lateksu, zapewniający trwałe i szczelne połączenie. Wyposażony w osłonkę łącznika luer-lock, łącznik stożkowy luer-lock” męski”, dren o średnicy wewnętrznej min. 1,24mm, łącznik stożkowy luer-lock „żeński”, osłonkę łącznika, opakowanie jednostkowe papier-folia  </t>
  </si>
  <si>
    <t>Kaniule obwodowe dożylne do kaniulacji małych i kruchych naczyń, 24G (0,7x19mm), z dodatkowym portem do wstrzyknięć, wykonane z poliuretanu, z czterema paskami kontrastującymi pod rtg, samozamykający się zawór portu, przepływ 22 ml/min, zatyczka z filtrem hydrofobowym hamująca wypływ krwi, koreczek luer-lock</t>
  </si>
  <si>
    <t xml:space="preserve">Przyrząd do przetaczania płynów typ IS z długą, elastyczną komorą kroplową wykonaną z PP, o długości min. 60mm (część przezroczysta), nie zawierający ftalanów, igła biorcza ścięta dwupłaszczyznowo wykonana z ABS wzmocnionego włóknem szklanym , wyposażona w szczelny, zamykany zapowietrznik, filtr płynu o średnicy oczek 15µm, dren o  długości 150cm, posiada precyzyjny regulator przepływu z zaczepem do umocowania końcówki drenu na tylnej powierzchni podczas przerwy w infuzji oraz dodatkowym miejscem do umieszczenia igły biorczej po użyciu, sterylizowany EO, opakowanie przyrządu blister-pack, oznaczone kolorystycznie. Logo lub nazwa producenta trwale umieszczone na przyrządzie. Brak ftalanów potwierdzony informacją na opakowaniu jednostkowym oraz  w dołączonej do oferty karcie charakterystyki produktu chemicznego, z którego zostały wykonane przyrządy.             </t>
  </si>
  <si>
    <t>Przyrząd do przetaczania krwi z dużą komorą kroplową wolną od PVC typ TS, o długości minimum 80, 20kropli=1ml.+/- 0,1ml., wykonany z tworzywa nie zawierającego ftalanów, nietoksyczny, jałowy, zaopatrzony w antybakteryjny filtr powietrza, filtr krwi o wielkości oczek 200 µm, dren o długości 150cm, posiadający precyzyjny regulator przepływu z zaczepem do umocowania końcówki drenu na tylnej powierzchni oraz dodatkowym miejscem do umieszczania kolca igły biorczej po użyciu, sterylizowany EO, opakowanie przyrządu blister-pack, logo lub nazwa producenta trwale umieszczone na przyrządzie. Brak ftalanów potwierdzony informacją na opakowaniu jednostkowym oraz dołączonej do oferty karcie charakterystyki produktu, z którego zostały wykonane przyrządy</t>
  </si>
  <si>
    <t>Zgłębnik żołądkowy wykonany z PVC, powierzchnia zmrożona, końcówka zamknięta, cztery otwory boczne, konektor zgłębnika  z zatyczką, jednorazowego użytku, sterylizowane EO, kolor konektora oznaczający kod średnicy cewnika, pakowane pojedynczo</t>
  </si>
  <si>
    <t>Zgłębnik dwunastniczy CH 10, śr zew 3,3 mm, długość 1250mm,  z czterema otworami bocznymi, bez otworu centralnego, wykonana z PCW o jakości medycznej, powierzchnia zmrożona, cyfrowa podziałka głębokości, wyposażona we wkładkę redukcyjną Luer oraz zatyczkę, sterylizowana EO, pakowana pojedynczo papier-folia</t>
  </si>
  <si>
    <t>Żel do defibrylatora 250ml</t>
  </si>
  <si>
    <t>Basen jednorazowego użytku, wykonany z tektury, płaski, o pojemności 2l, odporny na przesiąkanie, opakowanie 100 szt</t>
  </si>
  <si>
    <t>Kaczka jednorazowego użytku, wykonana z tektury, o pojemności 800-900 ml, odporna na przesiąkanie, opakowanie 100 szt.</t>
  </si>
  <si>
    <t>Miska nerkowata, jednorazowego użytku, wykonana z tektury, wielkość standardowa, opakowanie 1 szt.</t>
  </si>
  <si>
    <t>Zestaw do szybkiej konikotomii Quicktrach dla dorosłych. Zestaw do wykonania konikopunkcji metodą jednostopniową. Zawiera: Igłę punkcyjną z nałożoną kaniulą o śr. 4 mm z łacznikiem 15mm do worka resuscytacyjnego i łącznikiem Luer; stoper kontroli głębokości wkłucia; strzykawkę do kontroli aspiracji gazów; taśmę do umocowania kaniuli. Zestaw pakowany na tacce, sterylny.</t>
  </si>
  <si>
    <t>Zestaw do szybkiej konikotomii Quicktrach dla dzieci. Zestaw do wykonania konikopunkcji metodą jednostopniową. Zawiera: Igłę punkcyjną z nałożoną kaniulą o śr. 2 mm z łacznikiem 15mm do worka resuscytacyjnego i łącznikiem Luer; stoper kontroli głębokości wkłucia; strzykawkę do kontroli aspiracji gazów; taśmę do umocowania kaniuli. Zestaw pakowany na tacce, sterylny.</t>
  </si>
  <si>
    <t>Zestaw do szybkiej konikotomii Quicktrach dla noworodków. Zestaw do wykonania konikopunkcji metodą jednostopniową. Zawiera: Igłę punkcyjną z nałożoną kaniulą o śr. 1,5 mm z łacznikiem 15mm do worka resuscytacyjnego i łącznikiem Luer; stoper kontroli głębokości wkłucia; strzykawkę do kontroli aspiracji gazów; taśmę do umocowania kaniuli. Zestaw pakowany na tacce, sterylny.</t>
  </si>
  <si>
    <t>Jednorazowa torba na wymiociny  o pojemności 1500 ml z podziałką (skalą), szczelnie zamykana przy pomocy pierścienia - uchwytu, co umożliwia bezpieczną utylizację odpadu.</t>
  </si>
  <si>
    <t>Kraniki trójdrożne do terapii dożylnej, wykonane z poliwęglanu, pojemność wypełnienia 0,22 ml, wyczuwalny identyfikator położenia.</t>
  </si>
  <si>
    <t>Igła bezpieczna, z ostrzem zorientowanym w kierunku osłony zabezpieczającej, która umożliwia iniekcje pod małym kątem. Igla i osłona igły integralnie ze sobą połączone (bez możliwości odłączenia igły od osłony zabezpieczającej).Słyszalne kliknięcie potwierdzające bezpieczne zamontowanie igły i słyszalne potwierdzenie aktywacji mechanizmu zabezpieczającego jednym palcem, bez potrzeby użycia twardej powierzchni.Kompatybilne ze strzykawkami luer lock i Luer. Wykonane w technologii umożliwiającej pewne i bezpieczne mocowanie na końce luer (w nasadce igły jest dodatkowy plastikowy zacisk).</t>
  </si>
  <si>
    <t xml:space="preserve">Adapter do modułu NOMOLINE umożliwia ekonomiczną, bezproblemową kapnografię. Adapter można stosować u niemowląt, dzieci i dorosłych. Opakowanie 25 szt. </t>
  </si>
  <si>
    <t>Ustnik jednorazowy dla dzieci i dorosłych do spirometru LUNGTEST 1000.</t>
  </si>
  <si>
    <t>Pakiet nr 37</t>
  </si>
  <si>
    <t>Pakiet nr 38</t>
  </si>
  <si>
    <t>Pakiet nr 39</t>
  </si>
  <si>
    <t>Zestaw do długotrwałej kaniulacji typu PORT o średnicy 3,9 F</t>
  </si>
  <si>
    <t>Zestaw do długotrwałej kaniulacji typu PORT o średnicy 5,1 F</t>
  </si>
  <si>
    <t>Zestaw do długotrwałej kaniulacji typu PORT o średnicy 6,6 F</t>
  </si>
  <si>
    <r>
      <rPr>
        <b/>
        <sz val="11"/>
        <rFont val="Times New Roman"/>
        <family val="1"/>
        <charset val="238"/>
      </rPr>
      <t>Opatrunek nosowy</t>
    </r>
    <r>
      <rPr>
        <sz val="11"/>
        <rFont val="Times New Roman"/>
        <family val="1"/>
        <charset val="238"/>
      </rPr>
      <t>; wg Stammbergera składający się z dwóch strzykawek włókien CMC i rurki aplikacyjnej</t>
    </r>
  </si>
  <si>
    <t>CH3-dł.20 cm</t>
  </si>
  <si>
    <t>CH3-dł.22 cm</t>
  </si>
  <si>
    <t>CH3-dł.24 cm</t>
  </si>
  <si>
    <t>CH 4,7</t>
  </si>
  <si>
    <t>Dren medyczny  o średnicy wewnętrznej drenu 6mm, długość 200 cm, dreny zachowujące drożność przy podciśnieniu 560mmHg , posiadające elastyczne doklejane końcówki na zakończeniu drenu z wewnętrznymi pierścieniami uszczelniającymi, zewnętrzne żebrowanie na całej długości drenu, sterylny</t>
  </si>
  <si>
    <t>Akumulatorowa strzygarka chirurgiczna, z uniwersalnymi ostrzami  do każdego typu włosów, bateria litowo-jonowa, czas ciągłej pracy minimum 160 minut po pełnym ładowaniu, max. czas pełnego ładowania baterii 3 godziny, 5-zakresowy ledowy wskaźnik naładowania baterii,  waga max.180 gram, bezdotykowa aplikacja ostrzy z opakowania, możliwość strzyżenia z włosem i pod włos, na sucho i na mokro, klasa wodoodporności IPX8.</t>
  </si>
  <si>
    <t xml:space="preserve">Ostrza jednokrotnego użytku, niesterylne, pakowane indywidualnie, uniwersalne do każdego rodzaju owłosienia w tym na głowie, szerokość cięcia 3,64 cm, konstrukcja eliminująca uszkodzenia skóry: nieruchome dolne ostrza chronią skórę a górne  ruchome tną włosy, </t>
  </si>
  <si>
    <t>Ładowarka, która zapewnia szybkie 3-godzinne ładowanie bez możliwości przeładowania baterii, bez konieczności mocowania strzygarki w celu ładowania</t>
  </si>
  <si>
    <t xml:space="preserve">Zestaw do płukania żołądka. W zestawie zgłębnik żołądkowy w rozmiarach od CH 8 do CH 30. </t>
  </si>
  <si>
    <r>
      <t xml:space="preserve">Rękawice chirurgiczne sterylne z lateksu (o obniżonym poziomie protein </t>
    </r>
    <r>
      <rPr>
        <sz val="10"/>
        <color indexed="8"/>
        <rFont val="Calibri"/>
        <family val="2"/>
        <charset val="238"/>
      </rPr>
      <t>≤20</t>
    </r>
    <r>
      <rPr>
        <sz val="10"/>
        <color indexed="8"/>
        <rFont val="Arial"/>
        <family val="2"/>
        <charset val="238"/>
      </rPr>
      <t>μg/g), bezpudrowe. Anatomiczny kształt, zewnętrzna powierzchnia mikroteksturowana, rolowany mankiet, pakowane parami, zewnętrzne opakowanie jednostkowe foli-folia. Obustronnie pokryte warstwą polimerową, sterylizowane radiacyjnie. Elastyczne, o wysokiej odporności na uszkodzenia mechaniczne. Grubość rękawicy w części dłoniowej 0,22 +/-0,01mm, w strefie palców 0,23+/- 0,01mm, minimalna długość 295mm. AQL 0,65. Na opakowaniu powinny być umieszczone: data sterylizacji, termin ważności, numer serii, nazwa producenta, informacje w jęz. polskim oraz znak CE. W rozmiarach od 6,0 do 9,0  - co 0,5.</t>
    </r>
  </si>
  <si>
    <t>Rękawiczki chirurgiczne do zabiegów o podwyższonym ryzyku, wykonane z lateksu, bezpudrowe,obustronnie pokryte polimerem, j.u., jałowe (sterylizowane radiacyjnie) mikroteksturowane, szczelnie pakowane w komplecie po dwie odpowiednio dopasowane pary (zewnętrzne opakowanie jednostkowe folia-folia), wewnętrzne rękawice w intensywnym zielonym kolorze, zewnętrzne o stonowanej barwie (jasno brązowe) nie wywołujące zjawiska odblasku i refleksu. Grubość wewnętrznej rękawicy w części dłoniowej 0,18 +/- 0,02 mm, min dł. 280 mm. Grubość zewnętrznej rękawicy w części dłoniowej 0,24 +/- 0,02 mm, min. dł.295 mm, poziom protein&lt;50μg/g, szczelność AQL 0,65. Mankiet wykończony równomiernie rolowanym rantem, rękawice o anatomicznym kształcie ( zróżnicowane na prawa i lewą rękę ).  Na opakowaniu powinny być umieszczone: data produkcji, termin ważności, numer serii, nazwa i adres producenta , informacja w j. polskim oraz znak CE, w rozmiarach   od 6,0 do 9,0 - co 0,5.</t>
  </si>
  <si>
    <t xml:space="preserve">Rękawice chirurgiczne sterylne (sterylizacja radiacyjna), syntetyczne, bezlateksowe, bezpudrowe, wykonane z neoprenu, obustronnie polimeryzowane, mikroteksturowane w kolorze ciemno beżowym. Anatomiczny kształt, rolowany mankiet, pakowane parami, zewnętrzne opakowanie jednostkowe folia-folia. Minimalna długość rękawicy 295mm, grubość rękawicy w części dłoniowej 0,20+/-0,02mm, na palcach 0,22+/- 0,02 mm.  AQL 0,65. Na opakowaniu powinny być umieszczone: data produkcji, termin ważności, numer serii, nazwa i adres producenta , informacja w j. polskim oraz znak CE. W rozmiarach od 6,0 do 8,0 - co 0,5. </t>
  </si>
  <si>
    <t xml:space="preserve">Rękawice chirurgiczne do zabiegów ortopedycznych jako pojedyncze lub jako rękawica zewnętrzna do systemu rękawic podwójnych, wykonane z lateksu (zawartość protein nie więcej niż 50μg/g), bez pudrowe, jałowe (sterylizowane radiacyjnie), o grubszych ściankach, mikro teksturowane, o stonowanej barwie nie wywołującej zjawiska odblasku i refleksu, szczelnie pakowane parami (opakowanie zewnętrzne jednostkowe folia-folia). Rękawice anatomicznie dopasowane do kształtu dłoni, zróżnicowane na prawą i lewą dłoń. Mankiet rękawicy o wzmocnionym brzegu równomiernie rolowany. AQL ≤0,65. Na opakowaniu jednostkowym powinny być umieszczone: data sterylizacji, termin ważności, numer serii, nazwa producenta, informacje w języku polskim oraz znak CE. 
W rozmiarach od 6,0 do 8,0 - co 0,5.        </t>
  </si>
  <si>
    <t>Rękawice diagnostyczne z polichlorku winylu, kolor biały/transparentny, powierzchnia gładka, grubość na palcach min. 0,10mm, na dłoni i na mankiecie min. 0,08 mm, długość min. 245mm, siła zrywania przed starzeniem: min. 4,2 N, AQL 1,0 (fabrycznie naniesiony na opakowaniu), odporne na przenikanie wirusów zgodnie z normą ASTM F 1671 (potwierdzone raportem z badań jednostki niezależnej). Wyrób medyczny Klasy I i środek ochrony indywidualnej Kategorii III. Rozmiary XS-XL. Opakowanie max. 100 sztuk</t>
  </si>
  <si>
    <t>Uchwyt z tworzywa sztucznego typu "dracula" pasujący do opakowań zaoferowanych rękawic diagnostycznych, pozwalający na łatwe rozpoznanie rodzaju oraz rozmiaru rękawic, do umocowania na ścianie za pomocą piankowej taśmy obustronnie klejącej lub kołków rozporowych (w zależności od potrzeby).</t>
  </si>
  <si>
    <t>Dren medyczny  o średnicy wewnętrznej drenu 5mm, długość 370 cm, dreny zachowujące drożność przy podciśnieniu 560mmHg , posiadające elastyczne doklejane końcówki na zakończeniu drenu z wewnętrznymi pierścieniami uszczelniającymi, zewnętrzne żebrowanie na całej długości drenu, sterylny</t>
  </si>
  <si>
    <t>Ręcznik sterylny rozmiar: 30 cm x 40 cm. Opakowanie 2 szt.</t>
  </si>
  <si>
    <t>Kocyk do ogrzewacza konwekcyjnego EQUATOR, pediatryczny,pod pacjenta, o wymiarach 114x66 cm, wykonany z dwuwarstwowej włókniny polietylenowej przezroczystej dla promieniowania radiologicznego, nie zawierające lateksu; wyposażony w port dostępowy umożliwiające obracanie się włożonej rury transmisyjnej.</t>
  </si>
  <si>
    <t>Kocyk do ogrzewacza konwekcyjnego EQUATOR, pediatryczny, na całe ciało, o wymiarach 146x102 cm, wykonany z dwuwarstwowej włókniny polietylenowej przezroczystej dla promieniowania radiologicznego, nie zawierające lateksu; wyposażony w port dostępowy umożliwiające obracanie się włożonej rury transmisyjnej.</t>
  </si>
  <si>
    <t>Kocyk do ogrzewacza konwekcyjnego EQUATOR, pediatryczny, pod pacjenta, duży, o wymiarach 136x102 cm, wykonany z dwuwarstwowej włókniny polietylenowej przezroczystej dla promieniowania radiologicznego, nie zawierające lateksu; wyposażony w port dostępowy umożliwiające obracanie się włożonej rury transmisyjnej.</t>
  </si>
  <si>
    <t xml:space="preserve">Rurka intubacyjna zbrojona ustno-nosowa typ Murphy silikonowana,  bez ftalanów, bez mankietu i wyprofilowana anatomicznie w kształcie łuku, jałowa jednorazowego użytku, podwójny znacznik głębokości (dwa pełne pierścienie), łącznik 15mm zintegrowany na stałe z rurką, zbrojenie rurki na całej długości, podziałka co 1cm, balonik kontrolny z oznaczeniem rozmiaru rurki, niebieski dren napełniający, pakowanie ze zgrzewami punktowymi podtrzymującymi anatomiczny kształt rurki, rozmiar: </t>
  </si>
  <si>
    <t>Rurka intubacyjna polarna północna, przezroczysta, wykonana z termowrażliwego, silikonowanego PCV bez zawartości ftalanów,  o zwiększonej elastyczności,  do intubacji przez  nos,  z mankietem niskociśnieniowym,z oznaczenia rozmiaru na baloniku kontrolnym i na łączniku 15 mm, niebieski balonik kontrolny, wyraźna skala kończąca się punkcie granicznym intubacji, gładkie atraumatyczne krawędzie, niebieska linia RTG na całej długości rurki, skalowana jednostronnie, z  otworem  Murphy, sterylna, w rozmiarach od 3,0-8,0 co 0,5mm</t>
  </si>
  <si>
    <t>Rurka intubacyjna polarna północna, miekka, nieprzezroczysta, wykonana z termowrażliwego, silikonowanego PCV bez zawartości ftalanów,  o zwiększonej elastyczności,  do intubacji przez  nos,  z mankietem niskociśnieniowym, ze  minimum 2 oznaczenia rozmiaru w tym na łączniku 15 mm, niebieski balonik kontrolny, wyraźna skala kończąca się punkcie granicznym intubacji, gładkie atraumatyczne krawędzie, niebieska linia RTG na całej długości rurki, skalowana jednostronnie, z  otworem  Murphy, sterylna, w rozmiarach od 6,0-8,0 co 0,5mm</t>
  </si>
  <si>
    <t>84.</t>
  </si>
  <si>
    <t>85.</t>
  </si>
  <si>
    <t>86.</t>
  </si>
  <si>
    <t>87.</t>
  </si>
  <si>
    <t>88.</t>
  </si>
  <si>
    <t>89.</t>
  </si>
  <si>
    <t>90.</t>
  </si>
  <si>
    <t>Prowadnica do rurek intubacyjnych, metalowa, wykonana z mosiądzu, pokryta tworzywem medycznej jakości, miękki koniec dystalny, bez lateksu, bez ftalanów, jałowa, jednorazowego użytku, rozmiar:</t>
  </si>
  <si>
    <t>1,9-2,0 - długość 230 mm</t>
  </si>
  <si>
    <t>średnica 3,3  długość 700mm</t>
  </si>
  <si>
    <t>średnica 5,0  długość 700mm</t>
  </si>
  <si>
    <t>83.</t>
  </si>
  <si>
    <t>Rurka intubacyjna polarna południowa, wykonana z termowrażliwego, silikonowanego PCV bez zawartości ftalanów,  o zwiększonej elastyczności,  do intubacji przez  usta,  z mankietem niskociśnieniowym, ze  minimum 2 oznaczenia rozmiaru w tym na łączniku 15 mm, niebieski balonik kontrolny,  wyrażna skala kończąca się punkcie granicznym intubacji, gładkie atraumatyczne krawędzie, niebieska linia RTG na całej długości rurki, skalowana jednostronnie, z  otworem  Murphy, sterylna.</t>
  </si>
  <si>
    <t>91.</t>
  </si>
  <si>
    <t>92.</t>
  </si>
  <si>
    <t>93.</t>
  </si>
  <si>
    <t>94.</t>
  </si>
  <si>
    <t>95.</t>
  </si>
  <si>
    <t>96.</t>
  </si>
  <si>
    <t>97.</t>
  </si>
  <si>
    <r>
      <t xml:space="preserve">Cewniki do kontrolowanego odsysania </t>
    </r>
    <r>
      <rPr>
        <sz val="10"/>
        <rFont val="Arial"/>
        <family val="2"/>
        <charset val="238"/>
      </rPr>
      <t>górnych dróg oddechowych, skalowane co 1 cm, sterylne,   z przezroczystego materiału - medyczne PVC, " zaszroniona powierzchnia "; sterylny, nietoksyczny bez ftalanów; jednorazowego użytku, zakończony otworem centralnym i dwoma otworami bocznymi naprzeciwległymi, końcówka zewnętrznaTypu VacuTip z bocznym otworem służącym do kontrolowanego odsysania:</t>
    </r>
  </si>
  <si>
    <t>CH 06 dł. ok. 40 cm.</t>
  </si>
  <si>
    <t>CH 08 dł. ok. 40 cm.</t>
  </si>
  <si>
    <t>CH 10 dł. ok. 60 cm.</t>
  </si>
  <si>
    <t>CH 12 dł. ok. 60 cm.</t>
  </si>
  <si>
    <t>CH 14 dł. ok. 60 cm.</t>
  </si>
  <si>
    <t>CH 16 dł. ok. 60 cm.</t>
  </si>
  <si>
    <t>CH 18 dł. ok. 60 cm.</t>
  </si>
  <si>
    <t>CH 20 dł. ok. 60 cm.</t>
  </si>
  <si>
    <t>75.</t>
  </si>
  <si>
    <t>76.</t>
  </si>
  <si>
    <t>77.</t>
  </si>
  <si>
    <t>78.</t>
  </si>
  <si>
    <t>79.</t>
  </si>
  <si>
    <t>80.</t>
  </si>
  <si>
    <t>81.</t>
  </si>
  <si>
    <t>82.</t>
  </si>
  <si>
    <t>98.</t>
  </si>
  <si>
    <t>99.</t>
  </si>
  <si>
    <t>100.</t>
  </si>
  <si>
    <t>101.</t>
  </si>
  <si>
    <r>
      <rPr>
        <sz val="10"/>
        <rFont val="Arial"/>
        <family val="2"/>
        <charset val="238"/>
      </rPr>
      <t>Maska krtaniowa, jednorazowa ,  100% silikon</t>
    </r>
    <r>
      <rPr>
        <sz val="10"/>
        <rFont val="Arial"/>
        <family val="2"/>
        <charset val="238"/>
      </rPr>
      <t xml:space="preserve"> przezroczysta, anatomiczne wygiecie ułatwiające wprowadzanie, dla dorosłych i dzieci z nadmuchiwanym mankietem pozbawionym nierówności i ostrych krawędzi i drenem mankietu nie wtopionym w ścianę rurki oddechowej, wzmocniona końcówka mankietu zapobiega podwijaniu się podczas zakładania, mankiet z balonikiem kontrolnym z barwnym kodem rozmiarów, czytelne oznaczenie maski i informacja o ilości powietrza potrzebnego do napełnienia mankietu na tubusie, bez lateksu, bez ftalanów, rozmiary: 1; 1,5; 2; 2,5; 3; 4; 5. </t>
    </r>
  </si>
  <si>
    <r>
      <rPr>
        <sz val="10"/>
        <rFont val="Arial"/>
        <family val="2"/>
        <charset val="238"/>
      </rPr>
      <t>Rurka ustno – gardłowa Guedel</t>
    </r>
    <r>
      <rPr>
        <b/>
        <sz val="10"/>
        <rFont val="Arial"/>
        <family val="2"/>
        <charset val="238"/>
      </rPr>
      <t xml:space="preserve"> </t>
    </r>
    <r>
      <rPr>
        <sz val="10"/>
        <rFont val="Arial"/>
        <family val="2"/>
        <charset val="238"/>
      </rPr>
      <t>, wykonana z medycznego PVC, barwny kod wkładek, blokada przeciw zgryzieniu rurki, pojedynczo pakowana w opakowanie papier folia,  jałowa, jednorazowego użytku</t>
    </r>
  </si>
  <si>
    <t>Łączniki do kontroli siły odsysania typu Fingertip. Sterylne, pakowane pojedynczo.</t>
  </si>
  <si>
    <r>
      <t xml:space="preserve">Worek do dobowej zbiórki moczu z zastawką antyrefluksyjną  i zaworem spustowym typu T, dren o długości max 90 cm, o poj. 2 l, sterylny. </t>
    </r>
    <r>
      <rPr>
        <b/>
        <sz val="10"/>
        <rFont val="Arial"/>
        <family val="2"/>
        <charset val="238"/>
      </rPr>
      <t>Port igłowy do próbek moczu,</t>
    </r>
    <r>
      <rPr>
        <sz val="10"/>
        <rFont val="Arial"/>
        <family val="2"/>
        <charset val="238"/>
      </rPr>
      <t xml:space="preserve"> wyposażony w przezroczyste okienko do podglądu procesu pobierania próbek</t>
    </r>
    <r>
      <rPr>
        <b/>
        <sz val="10"/>
        <rFont val="Arial"/>
        <family val="2"/>
        <charset val="238"/>
      </rPr>
      <t>,</t>
    </r>
    <r>
      <rPr>
        <sz val="10"/>
        <rFont val="Arial"/>
        <family val="2"/>
        <charset val="238"/>
      </rPr>
      <t xml:space="preserve"> łącznik bez ostrych krawędzi. Opakowanie: papier- folia (dające się łatwo otwierać). </t>
    </r>
  </si>
  <si>
    <t>Szyna palcowa, rozmiary:</t>
  </si>
  <si>
    <t>250mm x 40mm</t>
  </si>
  <si>
    <t>260mm x 20 mm</t>
  </si>
  <si>
    <t>6000mm x 25mm</t>
  </si>
  <si>
    <t xml:space="preserve">Układ oddechowy dla dorosłych wykonany z polipropylenu , rozciągliwy o długośći 2,0 m w zakresie 42-200 cm, kolanko z portem do próbkowania gazu, dodatkowa rura 1,5m rozciągliwa w zakresie 50-150cm, bezlateksowy worek 2L z koszykiem zapobiegającym sklejaniu, konektor 22M/22M. Rura worka, worek i konektor nie połączone. Zestaw mokrobiologcznie czysty . </t>
  </si>
  <si>
    <t xml:space="preserve">  </t>
  </si>
  <si>
    <t>S - 30-35 cm, wysokość do wyboru: 8 cm, 10 cm, 12 cm.</t>
  </si>
  <si>
    <t>M - 36-41 cm, wysokość do wyboru: 8 cm, 10 cm, 12 cm.</t>
  </si>
  <si>
    <t>L - 42- 47 cm, wysokość do wyboru: 8 cm, 10 cm, 12 cm.</t>
  </si>
  <si>
    <t>XL - 48-53 cm, wysokość do wyboru: 8 cm, 10 cm, 12 cm.</t>
  </si>
  <si>
    <t xml:space="preserve">Układ oddechowy pediatryczny wykonany z polipropylenu. Rury o średnicy 15mm, rozciągliwe o długości 2.0m w zakresie 42-200 cm, kolanko z portem do próbkowania gazu, dodatkowa rura 1,5m rozciągliwa w zakresie 50-150cm, bezlateksowy worek 1l z koszyczkiem zapobiegającym sklejaniu, konektor 22M/22M. Rura worka, worek i konektor nie połączone. Zestaw mokrobiologcznie czysty . </t>
  </si>
  <si>
    <t xml:space="preserve">Układ oddechowy noworodkowy wykonany z polipropylenu. Dwie rury o średnicy 10mm, o stałej długości 1.6m, kolanko z portem do próbkowania gazu, dodatkowa gałąź o długości 0.8m, bezlateksowy worek 0,5l z koszyczkiem zapobiegającym sklejaniu, konektor 22M/22M. Rura worka, worek i konektor nie połączone. Zestaw mokrobiologcznie czysty. </t>
  </si>
  <si>
    <t xml:space="preserve">Linia do monitorowania gazów oddechowych. Linia wykonana z PCV wyłożonego wewnętrznie polietylenem (LDPE). Złącze luer lock. Średnica wewnętrzna linii 1.2m. Długość do wyboru przez Zamawiającego 1.8m, 2.45m, 3.0m.  </t>
  </si>
  <si>
    <t>Łącznik martwa przestrzeń. Łącznik wykonany z rozciągalnej rury o regulowanej długości 70-150mm (objętość przestrzeni martwej 15-36ml). Złącza proste 22F-22M/15F. Mikrobiologicznie czyste.</t>
  </si>
  <si>
    <t xml:space="preserve">Kolanko podwójnie obrotowe z podówjnym kaputrkiem z uszczelnieniem, dla podwójnego zastosowania portu 7,6mm i 9,5mm. Port zatrzaskowy. Złącza 15M-22M/15F. Mikrobiologicznie czyste. </t>
  </si>
  <si>
    <t xml:space="preserve">Maska anestetyczna w rozmiarze 0, 1, 2, 3, 4, 5, 6, jednorazowego użytku. Przezroczysta kopuła zapewniająca dobrą widoczność. Mankiet nienadmuchiwany, wykanonany z termoplastycznego elastomeru z wewnętrznym użebrowaniem zapewniającym dopasowanie do twarzy pacjenta oraz szczelność. Mankiety w różnych kolorach zależnie od rozmiaru. 
0 - niebieski (bez pierścienia mocującego)
1 - szary (bez pierścienia mocującego)
2 - biały
3 - żółty
4 - zielony
5 - pomarańczowy
6 - czerwony
Rozmiar maski wytłoczony na kopule.
Maska nie zawiera PCV oraz ftalanów. </t>
  </si>
  <si>
    <t>Układ oddechowy jednorazowego użytku dla dzieci do 25 kg m.c posiadający grzałkę na ramieniu wdechowym oraz pułapkę wodną na ramieniu wydechowym z dwoma kolorami rur odróżniających wdech i wydech. Komplet powinnien zawierać komorę z automatycznym pobieraniem wody posiadającą dwa pływaki zabezpieczające przed przedostaniem się wody do układu oddechowego. Kompatybilny z nawilżaczem F&amp;P MR 850 i respiratorem Puritan Bennett 840.</t>
  </si>
  <si>
    <t>Układ oddechowy jednorazowego użytku dla dzieci straszych i dorosłych powyżej 25 kg m.c  posiadający grzałkę na ramieniu wdechowym oraz pułapkę wodną na ramieniu wydechowym z dwoma kolorami rur odróżniających wdech i wydech. Komplet powinnien zawierać komorę z automatycznym pobieraniem wody posiadającą dwa pływaki zabezpieczające przed przedostaniem się wody do układu oddechowego. Kompatybilny z nawilżaczem F&amp;P MR 850 i respiratorem Puritan Bennett 840.</t>
  </si>
  <si>
    <r>
      <t xml:space="preserve">Filtr oddechowy </t>
    </r>
    <r>
      <rPr>
        <sz val="10"/>
        <rFont val="Arial"/>
        <family val="2"/>
        <charset val="238"/>
      </rPr>
      <t>przeciwbakteryjno- przeciwirusowy dla dorosłych z wyjściem do kapnografu, pasujący do aparatury BiPAP. Filtr o skuteczności filtracji bakteryjnej i wirusowej &gt;99,999% potwierdzone protokołami niezależnego labolatorium, opór przepływu przy 30l/min 0,9cm H20, przestrzeń martwa max 42ml, waga 23g. Minimalna objętość oddechowa 150ml. Filtr z portem do kapnografii, sterylny. Złącza filtra 22F/15M-22M/15F.</t>
    </r>
  </si>
  <si>
    <t>Filtr do urządzenia Alpha 300. Hydrofobowy filtr mechaniczny z membraną harmonijkową, o skuteczności filtracyji bakteryjnej i wirusowej &lt;99,9999% potwierdzonej protokołami niezależnego laboratorium, opór przeplywu przy 30l/min, 0,7cm H2O, przy przepływie 60l/min 1,7cm H2O, przestrzeń martwa 120ml, waga max. 56g. Złacza filtra 22F/15M-22M/15F. Filtr mikorbiologicznie czysty.</t>
  </si>
  <si>
    <t xml:space="preserve">Układy oddechowe (rura do IPPB), układ oddechowy do aparatu Alpha 300, układ zaopatrzony w zastawkę wydechową sterowaną drenem, przed zastawką wydechową umieszczony nebulizator, z drenem do sterowania podawania odpowiedniej ilości leku, średnica drenu do sterowania zastawką wydechową i średnica drenu podłączonego do nebulizatora różnią się średnicą i są dopasowane do odpowienich krućców aparatu Alpha 300, średnica wewnętrzna układu oddechowego 22mm. Układ o długości 140cm, mikrobiologicznie czysty. </t>
  </si>
  <si>
    <t>Łącznik, kolanko nieruchome bez portu. Złącze wielkości 22F-22F. Mikrobiologicznie czyste, pakowane pojedyczno.</t>
  </si>
  <si>
    <t>Rozmiar  - 24G  (żółty), dług. 19 mm, przepływ min. 20 ml/min;</t>
  </si>
  <si>
    <t>Przedłużacz 10 cm.</t>
  </si>
  <si>
    <r>
      <rPr>
        <b/>
        <sz val="10"/>
        <rFont val="Arial"/>
        <family val="2"/>
        <charset val="238"/>
      </rPr>
      <t>1,3 l</t>
    </r>
    <r>
      <rPr>
        <sz val="10"/>
        <rFont val="Arial"/>
        <family val="2"/>
        <charset val="1"/>
      </rPr>
      <t xml:space="preserve"> - wymiary:  wewnętrzne (sita): 138 x 104 x 100;  zewnętrzne : 175 x 120 x 120</t>
    </r>
  </si>
  <si>
    <t>4,5 l - wymiary:  wewnętrzne sita: 305 x 153 x 100;  zewnętrzne : 370 x 205 x 135;</t>
  </si>
  <si>
    <t>12 l - wymiary:  wewnętrzne sita: 410 x 220 x 135;  zewnętrzne : 480 x 290 x 190.</t>
  </si>
  <si>
    <t>Strzykawka o poj. 10 ml do przepłukiwania,  napełniona fabrycznie chlorkiem sodu (izotoniczny roztwór NaCl 0,9%), całkowita pojemność cylindra maksymalnie 14 ml. Strzykawka ma posiadać średnicę cylindra odpowiadającej strzykawce o pojemności 10ml. Ma posiadać długi korek zamykający o dł. min 12mm, posiadający gwintowane przedłużenie zamykające wejście do strzykawki Luer Lock, zapobiegający przypadkowej kontaminacji wejścia do strzykawki. Specjalna budowa tłoka eliminująca zwrotny napływ krwi do cewnika (zerowy refluks). Ogranicznik tłoka strzykawki uniemożliwiający wysunięcie tłoka poza przestrzeń sterylną strzykawki i przypadkową kontaminację roztworu podczas przygotowania strzykawki do przepłukiwania oraz aspiracji sprawdzającej drożność cewnika. Tłok po użyciu całkowicie wciskany do wnętrza strzykawki. Sterylizacja parowa.</t>
  </si>
  <si>
    <t>Strzykawka o poj. 5 ml do przepłukiwania,  napełniona fabrycznie chlorkiem sodu (izotoniczny roztwór NaCl 0,9%), całkowita pojemność cylindra maksymalnie 9 ml. Strzykawka ma posiadać średnicę cylindra odpowiadającej strzykawce o pojemności 10ml. Ma posiadać długi korek zamykający o dł. min 12mm, posiadający gwintowane przedłużenie zamykające wejście do strzykawki Luer Lock, zapobiegający przypadkowej kontaminacji wejścia do strzykawki. Specjalna budowa tłoka eliminująca zwrotny napływ krwi do cewnika (zerowy refluks). Ogranicznik tłoka strzykawki uniemożliwiający wysunięcie tłoka poza przestrzeń sterylną strzykawki i przypadkową kontaminację roztworu podczas przygotowania strzykawki do przepłukiwania oraz aspiracji sprawdzającej drożność cewnika. Tłok po użyciu całkowicie wciskany do wnętrza strzykawki. Sterylizacja parowa.</t>
  </si>
  <si>
    <t>Strzykawka o poj. 3ml do przepłukiwania,napełniona fabrycznie chlorkiem sodu (izotoniczny roztwór NaCl 0,9%), całkowita pojemność cylindra maksymalnie 8 ml. Strzykawka ma posiadać średnicę cylindra odpowiadającej strzykawce o pojemności 10ml. Ma posiadać długi korek zamykający o dł. min 12mm, posiadajacy gwintowane przedłużenie zamykające wejście do strzykawki Luer Lock, zapobiegający przypadkowej kontaminacji wejścia do strzykawki. Specjalna budowa tłoka eliminująca zwrotny napływ krwi do cewnika (zerowy refluks). Ogranicznik tłoka strzykawki uniemożliwiający wysunięcie tłoka poza przestrzeń steryną strzykawki  i przypadkową kontaminację roztworu podczas przygotowania strzykawki do przepłukiwania oraz aspiracji sprawdzającej drożność cewnika. Tłok po użyciu całkowicie wciskany do wnętrza strzykawki. Sterylizacja parowa.</t>
  </si>
  <si>
    <t xml:space="preserve">Strzykawka jednorazowego użytku,trzyczęściowa, koncentryczna,Luer, o pojemności 3 ml skala 0,1 ml. Nietoksyczna, bez zawartości latexu, PCV, DEHP, bisphenol A, wykonana tlok i cylinder: polipropylen, cylinder nawilżony olejem silikonowym,  zielony korek dla lepszej wizualizaji poziomu plynu. sterylizowana EO. Tlok niekontrastujący, bialy.Trwala niezmywalna skala w kolorze czarnym bez rozszerzenia.Logo producenta strzykawki na cylindrze. Op. 100szt. </t>
  </si>
  <si>
    <t>Taca z koreczkami do zabezpieczania strzykawek 10 szt, Sterylizowane EO. Tacka 10 szt. = 1opakowanie.</t>
  </si>
  <si>
    <t xml:space="preserve">Bezpieczna kaniula do żył obwodowych dla noworodków i dzieci przeznaczona do wkłuwania w małe delikatne naczynia, bez dodatkowego portu iniekcyjnego. Kaniula może być stosowana ze strzykawkami automatycznymi z ustawieniem maksymalnego ciśnienia 325 PSI (2240 kPa). Kaniula widoczna w promieniach RTG, 6 wtopionych pasków radiocieniujących. Wykonana z poliuretanu, biokompatybilnego, o potwierdzonym klinicznie wpływie na zmniejszenie ryzyka wystąpienia zakrzepowego zapalenia żył (min. 3 badania kliniczne). Kaniula posiada pasywny mechanizm zabezpieczenia igły w postaci plastikowej osonki chroniącej personel przed zakłuciem. Kaniula posiadająca skrzydełka, umożliwiające mocowanie. Posiadająca dodatkowy otwór przy ostrzu igły umożliwiający natychmiastowe wzrokowe potwierdzenie wejścia do naczynia podczas kaniulacji. Potrójne potwierdzenie skutecznej kaniulacji (system 3-krotnego potwierdzenia wypływu krwi).
</t>
  </si>
  <si>
    <t>Maska do nebulizatora z miekkiego silikonu, bez lateksu z zaworem wydechowym,  z kolankiem łączącym do nebulizatora 22mm, odpowiednia dla dzieci do 1 roku życia rozmiar S</t>
  </si>
  <si>
    <t>Maska do nebulizatora z miekkiego silikonu, bez lateksu z zaworem wydechowym,  z kolankiem łączącym do nebulizatora 22mm, odpowiednia dla dzieci od 1 do 3 roku życia rozmiar M</t>
  </si>
  <si>
    <t>Wkłady wymienne antybakteryjne, filtry do zestawu filtra do inhalacji antybiotyków, sterydów i leków przeciwgrzybiczych, pasujacy do zestawów Pari</t>
  </si>
  <si>
    <t>Ustnik do nebulizatorów Pari bez zaworu zwrotnego</t>
  </si>
  <si>
    <t>Przewód do nebulizatora z łącznIkiem o długości 1,2 m. Łączy nebulizator z kompresorem zalecany do inhalatorów PARI JUNIOR BOY.</t>
  </si>
  <si>
    <t>Pediatryczny cewnik i.v. Wprowadzany metodą Seldingera wykonany z poliuretanu, widoczny w Rtg, o rozmiarze 2Fr: średnica zewnętrzna 0,7 mm. W zestawie: cewnik poliuretanowy z giętkim 4,5cm przedłużaczem, igła do nakłucia, prosty prowadnik.</t>
  </si>
  <si>
    <t>2Fr - długość 4 cm</t>
  </si>
  <si>
    <t>2Fr - długość 6 cm</t>
  </si>
  <si>
    <t>Pediatryczny cewnik i.v. wprowadzany metodą Seldingera, wykonany z poliuretanu, widoczny w rtg, o rozmiarze 4Fr, średnica 1,2mm, w zestawie cewnik poliuretanowy, igla do nakłucia, prosty prowadnik z elastyczną końcówką, długość cewnika:</t>
  </si>
  <si>
    <r>
      <t xml:space="preserve"> </t>
    </r>
    <r>
      <rPr>
        <b/>
        <sz val="11"/>
        <rFont val="Arial"/>
        <family val="2"/>
        <charset val="238"/>
      </rPr>
      <t>Pakiet nr 34</t>
    </r>
  </si>
  <si>
    <t xml:space="preserve">Filtr do żywienia pozajelitowego – lipidyfiltr 1,2um o wypełnieniu 2,4ml i przepływie 11ml/min.,
- mały, płaski, łatwy do zamontowania,
- sterylny, pakowany pojedynczo,
- zatrzymuje bakterie, drożdże, grzyby, cząsteczki nieorganiczne i inne mikroorganizmy, zatrzymuje pęcherzyki powietrza,
- przepuszczalny dla lipidów,
- możliwość utrzymania przez 24h,
- zawiera linie o wypełnieniu mikro przed i za filtrem,
- wyposażony w zacisk odcinający dopływ płynów 
</t>
  </si>
  <si>
    <t xml:space="preserve">Filtr do żywienia pozajelitowego – krystaloidy    zawiera linie o wypełnieniu mikro przed i za filtrem,
- filtr 0,22um o wypełnieniu 0,6 – 0,8ml,
- o przepływie  do 30ml/min,
-  długość linii do 25cm,
- wyposażony w zacisk odcinający dopływ płynów,
- mały, płaski, łatwy do zamontowania,
- sterylny, pakowany pojedynczo,
- zatrzymuje bakterie, drożdże, grzyby, cząsteczki nieorganiczne i inne mikroorganizmy, zatrzymuje pęcherzyki powietrza,
- możliwość utrzymania przez 96h
</t>
  </si>
  <si>
    <t xml:space="preserve">Filtr antybakteryjny do płynów - pediatryczny - przeznaczony na 96 godz., z nylonową membraną 0,2µm z samoodpowietrzaczem (filtr odpowietrzający 0,02µm z PTFE) , o małej objętości wypełnienia, powierzchnia filtracyjna 4 cm² - bezlateksowy, wolny od ftalanów (DEHP) i PCV – sterylny </t>
  </si>
  <si>
    <t xml:space="preserve">Filtr antybakteryjny do lipidów - pediatryczny - przeznaczony na 24 godz., z nylonową membraną 1,2µm z samoodpowietrzaczem (filtr odpowietrzający 0,02µm z PTFE) , o małej objętości wypełnienia, powierzchnia filtracyjna 4 cm² - bezlateksowy, wolny od ftalanów (DEHP) i PCV – sterylny </t>
  </si>
  <si>
    <t>Filtr antybakteryjny do płynów - pediatryczny - przeznaczony na 96 godz., z nylonową membraną 0,2µm z samoodpowietrzaczem (filtr odpowietrzający 0,02µm z PTFE) , o małej objętości wypełnienia, powierzchnia filtracyjna 13,5 cm² - bezlateksowy, wolny od ftalanów (DEHP) i PCV – sterylny</t>
  </si>
  <si>
    <t xml:space="preserve">Filtr antybakteryjny do lipidów - pediatryczny - przeznaczony na 24 godz., z nylonową membraną 1,2µm z samoodpowietrzaczem (filtr odpowietrzający 0,02µm z PTFE) , o małej objętości wypełnienia, powierzchnia filtracyjna 13,5 cm² - bezlateksowy, wolny od ftalanów (DEHP) i PCV – sterylny </t>
  </si>
  <si>
    <t>22G długość 15, 20, 25, 30mm</t>
  </si>
  <si>
    <t>20G długość 15, 20, 25, 30mm</t>
  </si>
  <si>
    <t>19G długość 15, 20, 25, 30mm</t>
  </si>
  <si>
    <t>Bezpieczna igła zaopatrzona w mechanizm zabezpieczający przed zakłuciem, zagięta pod kątem 90º z ostrzem Hubera do portu z poczwórnymi przeźroczystymi  skrzydełkami ( dwa górne do trzymania podczas zakładania i usuwania igły, dwa dolne do  przytrzymywania portu podczas usuwania igły), niskoprofilowa, z poliuretanowym drenem przedłużającym o dł.21,5cm z zaciskiem i żeńskim łącznikiem typu Luer lock. Zacisk typu Roberts kodowany kolorem w zależności od rozmiaru igły, z informacją na zacisku : rozmiar igły, max przepływ ( 5ml/sek), max. ciśnienie (350psi). Podkładka piankowa (Poliester)pod igłę. Kompatybilna z tomografią komputerową - podawanie kontrastu do 350psi Produkt pobawiony lateksu- możliwość podawania leków zawierających emulsję tłuszczową np. Taxol.  Igła wyposażona w dodatkowy system bezigłowy z systemem autoflush, Rozmiar:</t>
  </si>
  <si>
    <t>Zamknięty system bezigłowy, posiadający wbudowany w obudowę mechanizm sprężynowy zapewniający po użyciu automatyczne, szczelne zamknięcie membrany (zapewnia szczelność przed, w czasie i po użyciu), objętość wypełnienia 0,02 ml nieprzeźroczysty, zapobiega cofaniu się krwi i leków do drenu, łatwa i optymalną dezynfekcja membrany wykonanej z silikonu wszystkimi stosowanymi środkami w szpitalach. Prosty tor przepływu, jałowy, może być używany przez 7 dni lub 720 aktywacji. System nie zawiera ftalanów, latexu, pirogenów, oraz produktów pochodzenia odzwierzęcego może być używany w tomografii komputerowej oraz rezonansie magnetycznym. O przepływie max. Ok. 600 ml/min. Kompatybilny ze wszystkimi lekami dostępnymi na rynku, krwią, cytostatykami, lipidami. Opakowanie folia papier</t>
  </si>
  <si>
    <t>Złączka wyposażona w nasadkę połaczeniową typu lock, posiadający wbudowany w obudowę mechanizm zapewniający po użyciu automatyczne, szczelne zamknięcie  membrany przy jednoczesnym podaniu pozytywnego bolusa o wielkości 0,03 ml (zapewnia szczelność przed, w czasie i po użyciu), zapobiega cofaniu się krwi i leków do drenu, daje optymalną dezynfekcję membrany. Jednorazowego użytku, sterylny. Przeznaczony do żył. Mogą być używane przez 7 dni lub 360 użyć</t>
  </si>
  <si>
    <t>Nasadka na fiolkę z systemem bezigłowym (do 7 dni) 20 mm</t>
  </si>
  <si>
    <t>Bezpieczna igła do portów z atraumatycznym szlifem łyżeczkowym przedłuża zywotnośc membrany portu, posiada niski profil i podkładkę z gęstego tworzywa o strukturze zamknietokomórkowej dla wiekszego komfortu pacjenta.Skrzydełka elastyczne i karbowane ułatwiajace obsługę.Stosowana w procedurach wstrzyknięc pod wysokim ciśnieniem do 325 psi.Długośc drenu poliuretanowego190+/-10mm z zabezpieczeniem przeciwko zagieciu. Aktywacje mechanizmu zabezpiecajacego potwierdza słyszalne klikniecie. Przezroczysta podstawa umożliwia obserwacje w miejscu wkłucia.</t>
  </si>
  <si>
    <t>22G średnica kaniuli 9,7mm długość 12,15, 20, 25, 32mm</t>
  </si>
  <si>
    <t>20G średnica kaniuli 0,9mm, długość 12,15, 20,25, 32,38mm</t>
  </si>
  <si>
    <t>19G średnica kaniuli 1,1mm, długość 12,15, 20, 25,32,38mm</t>
  </si>
  <si>
    <t>22G długość 12, 15, 20, 25mm</t>
  </si>
  <si>
    <t>20G średnica kaniuli 0,9mm, długość 12,15, 20, 25,32 mm</t>
  </si>
  <si>
    <t>19G średnica kaniuli 1,1, długość 12,15, 20, 25, 32,38mm</t>
  </si>
  <si>
    <t xml:space="preserve">Port dostępu żylnego niskoprofilowe  z silikonową membraną uszczelniajaca miejsce wprowadzenia igły, tytanowa komora, cewnik o zaokraglonym atraumatycznym zakończeniu z oznaczeniem co 1cm i opisem co 5cm, widoczny w RTG. Wysokość portu: 8,7 mm,
średnica membrany: 7.6 m,wymiary podstawy portu: 22 x 18 mm. Ciężar 3g. Rozmiar 4,5F - 1,5mm długość cewnika 800mm
</t>
  </si>
  <si>
    <t xml:space="preserve">Port dostępu żylnego niskoprofilowe  z silikonową membraną uszczelniajaca miejsce wprowadzenia igły, tytanowa komora, cewnik o zaokraglonym atraumatycznym zakończeniu z oznaczeniem co 1cm i opisem co 5cm, widoczny w RTG. Wysokość portu: 8,7 mm,
średnica membrany: 7.6 m,wymiary podstawy portu: 22 x 18 mm. Ciężar 3g. Rozmiar 6F - 2,0mm długość cewnika 600mm
</t>
  </si>
  <si>
    <t>Ostrza chirurgiczne sterylne  wykonane ze stali węglowej, opakowanie aluminiowe, na pojedynczym ostrzu wygrawerowana nazwa producenta i nr ostrza, rozmiar ostrza oznakowany na opakowaniu kolorem. Pakowane pojedynczo po 100szt. w opakowaniu. Rozmiary:</t>
  </si>
  <si>
    <t>Bluza i spodnie-długa nogawka dla dziecka, niesterylna,nie drażniąca skóry, wykonana z włókniny SMS 30g/m2 w kolorze niebieskim, o wymiarach:</t>
  </si>
  <si>
    <t xml:space="preserve">Elektroda pediatryczna do badań holter, rozmiar 48mm x 34mm, podłoże piankowe, hydrożel z recepturą szybką ( opakowanie 50 sztuk), każda elektroda osobno. </t>
  </si>
  <si>
    <t>Elektrody dla noworodków średnica 24mm z hydrożelem, podłoże piankowe</t>
  </si>
  <si>
    <t>Elektroda samoprzylepna pediatryczna o średnicy 35mm zhydrożelem, podłoże piankowe</t>
  </si>
  <si>
    <t>Elektroda samoprzylepna duża o śr. 48x34mm z hydrożelem, podłoże piankowe</t>
  </si>
  <si>
    <t>Elektrody EKG noworodkowe z przewodem - owalne, mikroporowaty, oddychający materiał podkładowy, hydrożel odporny na wysoką wilgotność w inkubatorze, przewód elastyczny 50-60 cm ze złączem śr. 1,5mm DIN 42802, kodowane kolorami;
Wymiar [mm]: śr. 22 opakowanie 3szt</t>
  </si>
  <si>
    <t>Serweta sterylna dwuwarstwowa, gramatura 62g/m2 rozmiar 50cmx60cm z otworem</t>
  </si>
  <si>
    <t>Serweta sterylna dwuwarstwowa, gramatura 62g/m2 rozmiar 50cmx50cm</t>
  </si>
  <si>
    <r>
      <rPr>
        <b/>
        <sz val="10"/>
        <color indexed="8"/>
        <rFont val="Arial"/>
        <family val="2"/>
        <charset val="238"/>
      </rPr>
      <t>Tafle silikonowe</t>
    </r>
    <r>
      <rPr>
        <sz val="10"/>
        <color indexed="8"/>
        <rFont val="Arial"/>
        <family val="2"/>
        <charset val="238"/>
      </rPr>
      <t>, wykonane z wysokiej klasy silikonu, elastyczne, przezroczyste, służące do opatrywania ucha po wszelkiego rodzaju operacji ucha środkowego. Arkusze niesterylne, rozmiar: 60x80 mm, grubość 0,1.</t>
    </r>
  </si>
  <si>
    <r>
      <rPr>
        <b/>
        <sz val="10"/>
        <color indexed="8"/>
        <rFont val="Arial"/>
        <family val="2"/>
        <charset val="238"/>
      </rPr>
      <t>Tafle silikonowe</t>
    </r>
    <r>
      <rPr>
        <sz val="10"/>
        <color indexed="8"/>
        <rFont val="Arial"/>
        <family val="2"/>
        <charset val="238"/>
      </rPr>
      <t>, wykonane z wysokiej klasy silikonu, elastyczne, przezroczyste, służące do opatrywania ucha po wszelkiego rodzaju operacji ucha środkowego. Arkusze niesterylne, rozmiar: 60x40 mm, grubość 0,1.</t>
    </r>
  </si>
  <si>
    <t>Kaniula bezpieczna, wykonana z poliuteranu, z automatycznie zamykającym się zabezpieczeniem ostrza igły po wyjęciu z kaniuli (z metalowym zatrzaskiem chroniącym ostry koniec igły bezpośrednio po jej usunięciu z naczynia), cienkościenna zapewniająca duży przepływ, gładka powierzchnia kaniuli, optymalne położenie skrzydełek mocujących (port górny umieszczony centralnie nad skrzydełkami, nie wystający poza ich obręb, w celu zapewnienia stabilizacji podczas wkłucia),  końcówka lock, posiadająca min. 4 paski kontrastujące  w promieniach RTG, przepływ podany na opakowaniu, korek w porcie górnym kaniuli okrągły, na kaniuli wytłoczona nazwa producenta bądź materiał z jakiego została, skrzydełka i port boczny kodowane kolorem, zgodnie z ISO, rozmiar 24G (0,7x19mm), przepływ 22 ml/min.</t>
  </si>
  <si>
    <t>XS, obwód 49-74cm, chłonność 1532 ml</t>
  </si>
  <si>
    <t>S, obwód 56-85, chłonność 1952 ml</t>
  </si>
  <si>
    <t>M,  obwód 73-122, chłonność 2855 ml</t>
  </si>
  <si>
    <t>L, , obwód 92-144, chłonność 3071 ml</t>
  </si>
  <si>
    <t>Podkład chłonny, niejałowy wymiary 60x90 (+/- 5cm), wierzchnia warstwa wykonana z miękkiej włókniny, spodnia zabezpieczona folią. Wkład stanowiący pulpę celulozową o chłonności min. 2000 ml.</t>
  </si>
  <si>
    <t>Łącznik końcówki  Luer-Lock,  żeńska/męska, op. 100 szt.</t>
  </si>
  <si>
    <t>Zestaw do pomiaru diurezy godzinowej, sterylny. Dwuświatłowy dren łączący 150 cm, łącznik do cewnika foley wyposażony w płaski, łatwy do zdezynfekowania bezigłowy port do pobierania próbek z przezroczystym okienkiem podglądu do kontroli obecności moczu i procesu pobierania próbki oraz w uchylną zastawkę antyzwrotną, na wejściu do komory dren zabezpieczony spiralą antyzagięciową na odcinku min. 5 cm, komora pomiarowa 500 ml, wyposażona w zabudowany, niemożliwy do przekłucia filtr hydrofobowy, cylindryczna komora precyzyjnego pomiaru wyskalowana linearnie od 1 do 40 ml co 1 ml, z cyfrowym oznaczeniem co 5 ml, komory pomiarowej od 40 do 90 ml co 5 ml i od 90 do 500 ml co 10 ml.  Opróżnianie komory poprzez przekręcenie zaworu o 90 st. bez manewrowania komorą, niewymienny worek na mocz 2000 ml połączony fabrycznie, z klamrami stabilizującymi i zabezpieczajacymi przed przypadkowym wypięciem z haczyków mocujących, posiadający filtr hydrofobowy, zastawkę antyzwrotną oraz kranik typu T podwieszany ku górze w otwartej zakładce. Worek skalowany co 100 ml od 25 ml. Możliwość podwieszania zestawu na minimum 3 niezależne sposoby.</t>
  </si>
  <si>
    <t>Komora inhalacyjna z maską dla niemowląt, objętość 220 ml, uniwersalne wejście MDI, możliwość sterylizacji w autoklawie.</t>
  </si>
  <si>
    <t>Komora inhalacyjna z maską dla dzieci, objętość 220 ml, uniwersalne wejście MDI, możliwość sterylizacji w autoklawie.</t>
  </si>
  <si>
    <t>Komora inhalacyjna z ustnikiem, objętość 220 ml, uniwersalne wejście MDI, możliwość sterylizacji w autoklawie.</t>
  </si>
  <si>
    <t>Ustnik jednorazowy, papierowy do pikflometru dla dzieci. Wymiary: średnica 2,7 cm, długość 6,5 cm.</t>
  </si>
  <si>
    <t>Igła do znieczuleń podpajęczynówkowych, ze szlifem typu Pencil Point w rozmiarze 27G, pakowane razem z prowadnicą o długościach do wyboru: 90 mm, 75 mm, 50 mm.</t>
  </si>
  <si>
    <t>Igła do znieczuleń podpajęczynówkowych, ze szlifem typu Pencil Point w rozmiarze 29G, pakowane razem z prowadnicą o długościach do wyboru: 90 mm, 75 mm, 50 mm.</t>
  </si>
  <si>
    <t>Igła do znieczuleń podpajęczynówkowych, ze szlifem typu Pencil Point w rozmiarze 26G, pakowane razem z prowadnicą o długościach do wyboru: 90 mm, 75 mm, 50 mm.</t>
  </si>
  <si>
    <t>Zestaw do znieczulania zewnątrzoponowego. W zestawie: igła Tuohy 16G/80mm, cewnik 19 G o długości 90 cm, filtr, strzykawka niskooporowa 10 ml.</t>
  </si>
  <si>
    <t>Zestaw do znieczulania zewnątrzoponowego. W zestawie: igła Tuohy 18G/80mm, cewnik 20 G o długości 90 cm, filtr, strzykawka niskooporowa 10 ml.</t>
  </si>
  <si>
    <t>Lokalizatora narzędzia kompatybilny z nawigacją Fusion Compact będącą na stanie Bloku Operacyjnego Zamawiającego</t>
  </si>
  <si>
    <t>Lokalizatora pacjenta kompatybilny z nawigacją Fusion Compact będącą na stanie Bloku Operacyjnego Zamawiającego</t>
  </si>
  <si>
    <t>Przyrząd do drenażu ucha z delikatnym drucikiem o rozstawie 1,14mm wykonany z fluoroplastiku ( 1 opakowanie = 5 szt)</t>
  </si>
  <si>
    <t>Opatrunek uszny wykonany z hydroksylowanego polimeru octanu wynylu o rozmiarze 12x15mm z nitką ( 1 opakowanie = 10 szt)</t>
  </si>
  <si>
    <t>Opatrunek uszny wykonany z hydroksylowanego polimeru octanu wynylu o rozmiarze 9x13mm z nitką (1 opakowanie = 10 szt)</t>
  </si>
  <si>
    <t>Płytka do rekonstukcji błony bębenkowej o średnicy 8mm(1 opakowanie = 2 szt)</t>
  </si>
  <si>
    <t>Zgłębnik do tamowania krwotoków dwa niezależnie nadmuchiwane rękawy ( 1 op = 1 szt)</t>
  </si>
  <si>
    <t>Opatrunki donosowe wykonane z hydroksylowanego polimeru octanu winytu o wymiarach 8 x 1,5 x 2 cm ze sznureczkiem ( 1 op = 10 szt)</t>
  </si>
  <si>
    <t>Opatrunki donosowe wykonane z hydroksylowanego polimeru octanu winytu o wymiarach 8 x 1 x 3 cm ze sznureczkiem ( 1 op = 10 szt)</t>
  </si>
  <si>
    <t>Dwuwarstwowa, jednorazowa myjka do mycia ciała w formie prostokątnej rękawicy nasączona obustronnie środkami myjącymi o nautralnym PH 5,5, wykonana w 100% z włókien poliestrowych. Obie warstwy myjki nie podfoliowane. Rozmiar 15cm x 22cm, gramatura 60g/m2. Produkowana zgodnie z wymaganiami ISO 22716:2007 oraz ISO 9001:2015 (certyfikaty dołączone do oferty). Czystość mikrobiologiczna potwierdzona badaniami nie starszymi niż 2017 rok na brak zawartości Pseudomonas aeruginosa, Candida albicans, Staphylococcus aureus oraz Escherichia coli. Opakowanie jednostkowe a'12 sztuk z graficzną instrukcją stosowania oraz składem  Produkt pozbawiony latexu. Termin ważności: 5 lat od daty produkcji, wyrób należy zużyć do 12 m-cy po otwarciu opakowania. Opakowanie foliowe.</t>
  </si>
  <si>
    <t>Gotowa do użycia, jednorazowa gąbka zaimpregnowana 25ml antyseptycznym roztworem czyszczącym glikonianu chlorheksydyny 2% o formule bez spłukiwania (nie zawiera mydła). Stosowana do antyseptycznego mycia ciała i czyszczenia skóry bez użycia wody. Rozmiar 12cm x 7,5cm x 2,3 cm, wykonana z poliuretanu. Wyrób nie zawiera latexu.Pakowana pojedynczo. Opakowanie blistrowe z systemem łatwego rozdzieralnego otwarcia.</t>
  </si>
  <si>
    <t>Gotowa do użycia, jednorazowa gąbka nasączona 25ml antyseptycznym, myjącym roztworem glukonianu chlorheksydyny o stężeniu wagowym 4 % (nie zawierająca mydła). Rozmiar 12cm x 7,5 cm x 2,3 cm, wykonana z poliuretanu. Stosowana do antyseptycznego mycia ciała i oczyszczania skóry, wymaga spłukiwania. Pakowana pojedynczo Opakowanie blistrowe z systemem łatwego rozdzieralnego otwarcia. Wyrób nie zawiera latexu.</t>
  </si>
  <si>
    <t>Koc ogrzewający jednorazowego użytku;  warstwa zewnętrzna- włóknina o gramaturze 22g/m2,warstwa wewnętrzna-poliester o gramaturze 60g/m2, z przeszyciami na całej powierzchni, zapobiegającymi przemieszczaniu się elementów poszczególnych warstw;  szwy ultradźwiękowe; niepalny; zgodny z normą EN 13795:2011. Rozmiar 210 x 110 cm.</t>
  </si>
  <si>
    <t>Opatrunek oczny z wkładem chłonnym z hydrofobowej włókniny, wkład chłonny powleczony siateczką z polietylenu zapobiegający przywieraniu do rany, pokryty klejem akrylowym, warstwa zabezpieczającą z papieru silikonowanego, zaokrąglone brzegi,  hipoalergiczny, jałowy. Kolor włókniny cielisty, wkład chłonny biały. Rozmiar 5 cm x 7,5 cm. Opakowanie 50 x 1szt.</t>
  </si>
  <si>
    <t xml:space="preserve">Opatrunek wyspowy, chirurgiczny, samoprzylepny ,  wykonany z hydrofobowej włókniny z mikroperforacjami umożliwiającymi wymianę gazową między skórą, a środowiskiem zewnętrznym, posiadający wkład chłonny z wiskozy i poliestru powleczony siateczką z polietylenu zapobiegającą przywieraniu do rany. Opatrunek z przecięciem i otworem O, do zabezpieczania  drenów,  Opatrunek posiada tylne zabezpieczenie z papieru silikonowanego. Opakowanie papier-papier, na każdym opakowaniu instrukcja obrazkowa użycia opatrunku. Rozmiar 9 cm x 10 cm. Opakowanie 30 x 1szt. </t>
  </si>
  <si>
    <t xml:space="preserve">Kompres włókninowy, jałowy, 4-warstwowy. Hydrofilowa włóknina medyczna o gramaturze 30g/m². Pakowany po 2 szt. Rozmiar 7,5 cm x 7,5 cm. Opakowanie 25 x 2szt. </t>
  </si>
  <si>
    <t xml:space="preserve">Kompres włókninowy, jałowy, 4-warstwowy. Hydrofilowa włóknina medyczna o gramaturze 30g/m². Pakowany po 2 szt. Rozmiar 10 cm x 10 cm. Opakowanie 25 x 2szt. </t>
  </si>
  <si>
    <t>Kompres włókninowy, jałowy, 4 warstwowy, gramatura 40 g/m2, posiada wycięcie Y do zabezpieczania rurek i drenów medycznych, 10cmx10cm. Opakowanie 25 x 5 szt.</t>
  </si>
  <si>
    <t xml:space="preserve">Podkład chłonny na stół operacyjny w rozmiarze 100 x 225cm z wkładem chłonnym 50 x 208cm ±2,5 cm; wykonany z pięciu warstw tj. włókniny polipropylenowej 18g/m², warstwy celulozowej 16 g/m², pulpy celulozowej 81,5g z superabsorbentem SAP27g , warstwy celulozowej 16 g/m², niebieskiej folii PE 40 g/m². Waga całkowita podkładu 280 g ±5g, chłonność 3820,18 ml. Opakowanie 10 szt.
</t>
  </si>
  <si>
    <t>CH 24 4,8 x 7,9</t>
  </si>
  <si>
    <t>CH 14 3,35 x 4,65</t>
  </si>
  <si>
    <t>Prześcieradło jednorazowego użytku wykonane z włókniny polipropylenowej foliowanej. Kolor zielony. Gramatura: 25g. Wymiary 160cm x 210 cm. Opakowanie 20 szt.</t>
  </si>
  <si>
    <t>Pojemność 200 ml</t>
  </si>
  <si>
    <t>Pojemność 400 ml</t>
  </si>
  <si>
    <t>Pojemność 800 ml</t>
  </si>
  <si>
    <t>Pojemność 1200 ml</t>
  </si>
  <si>
    <t xml:space="preserve">Ewakuator laparoskopowy łatwy w obsłudze, otwierany samoczynnie , przeźroczysty materiał  wytrzymujący bardzo wysokie naprężenia i ciśnienia (napięcia o sile do 50-60N), ścianki worka nieprzepuszczalne dla płynów, system Nitinol ze stopu niklowo-tytanowego z efektem pamięci, automatycznie  utrzymujący woreczek otwarty bez dalszej manipulacji i bez blokowania trocara, posiadający tłoczek do wyzwalania woreczka. Pojemność: 200ml, 400 ml, 800 ml, 1200ml. Opakowanie 5 szt.
</t>
  </si>
  <si>
    <t>Całkowicie wchłanialny, kompozytowy implant syntetyczny składający się z dwóch komponentów - włókien o strukturze włosia (z poliglaktyny) i strukturze przędzy (z niebarwionego polidwuoksanonu) oraz fioletowej folii z polidwuoksanonu. Oba typy włókien połączone w trakcie procesu termoplastycznego oraz jednostronnie powleczone folią z polidwuoksanonu. Zasadniczy okres wchłaniania ok. 90 dni. Wymiary 2 x 3 cm. Opakowanie 6 szt.</t>
  </si>
  <si>
    <t>Zestaw do szynowania moczowodów". Skład zestawu: cewnik otwarty od strony pęcherza wykonany z poliuretanu alifatycznego, pokryty fosforylocholiną - substancją, która minimalizuje ryzyko infekcji i inkrustacji, co daje rezultaty podczas długiej implantacji oraz zwiększa  komfort pacjenta, cewnik FR 4,7, CH 6 z mozliwością regulacji długości w zakresie 22-30cm.,popychacz dł. 40cm, prowadnik powleczony teflonem dł. 125cm., zacisk.</t>
  </si>
  <si>
    <t>Katetery do embolektomii służą do bezpiecznego i wygodnego usuwania zatorów i skrzeplin z naczyń tętniczych i żylnych. Kateter wykonany jest z PVC termoplastycznego, odpornego na uszkodzenia. Sztywność katetera zmienia się wraz z rozmiarem. Cewnik o bardzo dobrej sprężystości. Symetryczne napełnianie i opróżnianie balonu. Znakowany co 10 cm. Mandryn z nierdzewnej stali umieszczony w każdym kateterze ułatwia jego wprowadzenie do naczynia. Miękkie, sferyczne zakończenie do minimum redukuje możliwość przebicia naczynia. Kateter zakończony nasadką luer-lock. Balon wykonany z lateksu, mocowany jedwabną nicią w celu zwiększenia wytrzymałości połączenia z kateterem. Zabezpieczony przed działaniem promieniowania UV. Katetery typu FOGARTY'EGO jednokanałowe umożliwiają również usuwanie złogów z dróg żółciowych. Rozmiar/długość:</t>
  </si>
  <si>
    <t>2F/60cm</t>
  </si>
  <si>
    <t>3F/80 cm</t>
  </si>
  <si>
    <t>4F/80 cm</t>
  </si>
  <si>
    <t>Pakiet nr 21</t>
  </si>
  <si>
    <t>Pakiet 21</t>
  </si>
  <si>
    <t>Podkład (prześcieradło) wykonany z włókniny wiskozowej, skład: polester, celuloza, kopolimer, o gramaturze 50g/m2, wymiary 140/240 cm, kolor biały.</t>
  </si>
  <si>
    <t>Pościel różowa dla dzieci- zestaw 3-częściowy (poszewka na poduszkę 70/80, prześcieradło 150/200, poszewka na koc 140/210), z włókniny polipropylenowej o gramaturze min. 42 g/m2.</t>
  </si>
  <si>
    <t>Pakiet nr 22</t>
  </si>
  <si>
    <t xml:space="preserve">Pakiet nr 29 </t>
  </si>
  <si>
    <t>Pakiet nr 30</t>
  </si>
  <si>
    <t>Pakiet nr 36</t>
  </si>
  <si>
    <t>Pakiet 22</t>
  </si>
  <si>
    <t>Pakiet 36</t>
  </si>
  <si>
    <t xml:space="preserve">Podkład fizelinowy 110 cm x200 cm  , niesterylny , gramatura włókniny min. 30 g., pakowane a/10.  </t>
  </si>
  <si>
    <t>Pakiet nr 44</t>
  </si>
  <si>
    <t>Pakiet 44</t>
  </si>
  <si>
    <t>Nakładka jednorazowego użytku z nożem i elektrodami, wpinana do wielorazowych kleszczyków o długości 25 cm, długość elektrod 25 mm, z przyciskami umożliwiającymi zdjęcie nadkładki z narzędzia, szczęki zagięte pod kątem 34 stopni umożliwiające tępe preparowanie, aktywacja ręczna, z przewodem, opakowanie zbiorcze 3 szt.</t>
  </si>
  <si>
    <t>Laparoskopowe narzędzie do uszczelniania i rozdzielania naczyń i pęczków tkankowych, długość 37 cm, średnica trzonu 5 mm, aktywowany ręcznie, z wbudowanym nożem, z przewodem, obracanym trzonem 350°, z szczękami unilateralnymi typu Maryland. Produkt sterylny, jednorazowy, kompatybilny z generatorem Ligasure, opakowanie zbiorcze 6 szt.</t>
  </si>
  <si>
    <t xml:space="preserve">Elektroda neutralna jednorazowego użytku bez kabla, dzielona, powierzchnia przewodząca ok. 150 cm2, wymiary ok. 190x140 mm , wodoodporna i odporna na działanie cieczy, dołączona naklejka do historii choroby, hydrożel w części przewodzącej przyjazne dla skóry. Przeznaczenie dla  dorosłych i dzieci  powyżej 13 kg. Opakowanie 50 szt. </t>
  </si>
  <si>
    <t>Elektroda powrotna dla niemowląt (2,72 - 13,6 kg) z klejem elektroprzewodzącym oraz przewodem o dł. 2,7 m, wyposażona w system kontroli jakości styku kompatybilny z systemem REM generatora Valleylab oraz żelem zapewniającym prawidłowe przyleganie do skóry pacjenta, opakowanie zbiorcze 25 szt.</t>
  </si>
  <si>
    <t>Filtr ULPA do ewakuatora dymu chirurgicznego, posiadający trzy gniazda przyłączeniowe dla drenów o średnicach 6 mm, 10 mm, 22 mm, opakowanie 2 szt.</t>
  </si>
  <si>
    <t>Dren do oddymiacza dymu chirurgicznego przeznaczony do operacji laparoskopowych, posiadający zastawkę umożliwiającą kontrolę nad przepływem powietrza, opakowanie zbiorcze 12 szt.</t>
  </si>
  <si>
    <t>Jednorazowa klipsownica laparoskopowa 5 mm, długość trzonu 33 cm, zawierająca 16 klipsów tytanowych M/L, długość klipsa po zamknięciu 9,1 mm. Opakowanie 6 szt.</t>
  </si>
  <si>
    <t>Trokar laparoskopowy z bezpiecznym ostrzem o kształcie liniowym naostrzonym obustronnie, średnica 5mm, z kaniulą karbowaną na długości min 8 cm trokara. Wizualny wskaźnik położenia ostrza oraz dźwiękowy sygnał informujący o jego wysunięciu. Opakowanie 6 szt.</t>
  </si>
  <si>
    <t>Trokar laparoskopowy z bezpiecznym ostrzem o kształcie liniowym naostrzonym obustronnie, średnica 11mm, z kaniulą karbowaną, trójstopniowym zaworem insuflacja/stop/desuflacja (możliwość desuflacji bez odłączania wężyka CO2). Samodopasowująca się uszczelka mieszcząca narzędzia od 5 do 11 mm (bez konieczności używania redukcji). Wizualny wskaźnik położenia ostrza oraz dźwiękowy sygnał informujący o jego wysunięciu.Opakowanie 6 szt.</t>
  </si>
  <si>
    <t xml:space="preserve">Worek do pobierania próbek jednorazowego użytku o średnicy trzonu 10mm. Trzon wykonany z poliwęglanu, worek z materiału odpornego na rozerwania i pęknięcia - ripstop nylon (wytrzymałość na rozerwanie min 0,78kg/cm2), wielkość otworu 6,2 cm. Długość robocza 35-37 cm(1 op=5szt). Pojemność 275 ml. </t>
  </si>
  <si>
    <t xml:space="preserve">Osłona na uchwyt mikroskopu – zaokrąglona . Wykonana z foli pf. Każda z osłon zintegrowana jest z taśmami typu rzep w celu umocowania na uchwytach mikroskopu. Produkt o rozmiarze; 14x31cm ,sterylny, pakowany po dwie sztuki. </t>
  </si>
  <si>
    <t>Wzierniki laryngologiczne jednorazowego użytku COMED do otoskopu KaWe. Rozmiar 2,5 mm. Opakowanie 100 szt.</t>
  </si>
  <si>
    <r>
      <t xml:space="preserve">Pojemnik do igieł 0,7 L czerwony - pojemniki na odpady medyczne posiadają atest PZH, zaopatrzone są w etykietę z międzynarodowym znakiem ostrzegawczym i instrukcją użytkowania, wykonane z polipropylenu. Wymiary: </t>
    </r>
    <r>
      <rPr>
        <b/>
        <sz val="10"/>
        <rFont val="Arial"/>
        <family val="2"/>
        <charset val="238"/>
      </rPr>
      <t xml:space="preserve"> wysokość 121 mm, średnica górna/dolna (mm) - owal109/80, otwór wrzutowy owalny 80/55mm,</t>
    </r>
    <r>
      <rPr>
        <sz val="10"/>
        <rFont val="Arial"/>
        <family val="2"/>
        <charset val="238"/>
      </rPr>
      <t xml:space="preserve"> z wycięciami umożliwiającymi oddzielenie igły od strzykawki. </t>
    </r>
  </si>
  <si>
    <r>
      <t xml:space="preserve">Okrągły pojemnik typu wiadro, otwór wrzutowy owalny 70/100 mm z wycięciami do zdejmowania igieł, średnica otworu wrzutowego zabezpieczona paskami do wyłamania. Pojemnik </t>
    </r>
    <r>
      <rPr>
        <sz val="10"/>
        <rFont val="Arial"/>
        <family val="2"/>
        <charset val="238"/>
      </rPr>
      <t xml:space="preserve">z pokrywą umożliwiającą szczelne zamknięcie pojemnika. </t>
    </r>
    <r>
      <rPr>
        <sz val="10"/>
        <color indexed="8"/>
        <rFont val="Arial"/>
        <family val="2"/>
        <charset val="238"/>
      </rPr>
      <t>Etykieta musi zawierać informacje (Miejsce pochodzenia; Rodzaj odpadów; Czas i data rozpoczęcia; Czas i data zamknięcia; Znak identyfikacyjny osoby zamykającej). Kolor pojemnika czerwony.</t>
    </r>
  </si>
  <si>
    <r>
      <t xml:space="preserve">Pojemnik 1l - </t>
    </r>
    <r>
      <rPr>
        <sz val="10"/>
        <rFont val="Arial"/>
        <family val="2"/>
        <charset val="238"/>
      </rPr>
      <t>Wysokość: 120mm, średnica dolna: 110mm, średnica górna: 130mm.</t>
    </r>
  </si>
  <si>
    <r>
      <t xml:space="preserve">Pojemnik 2l -  </t>
    </r>
    <r>
      <rPr>
        <sz val="10"/>
        <rFont val="Arial"/>
        <family val="2"/>
        <charset val="238"/>
      </rPr>
      <t>Wysokość: 210mm ,średnica dolna: 110 mm, średnica górna: 130 mm.</t>
    </r>
  </si>
  <si>
    <r>
      <rPr>
        <b/>
        <sz val="10"/>
        <color indexed="8"/>
        <rFont val="Arial"/>
        <family val="2"/>
        <charset val="238"/>
      </rPr>
      <t>Pojemnik 3 L.</t>
    </r>
    <r>
      <rPr>
        <sz val="10"/>
        <color indexed="8"/>
        <rFont val="Arial"/>
        <family val="2"/>
        <charset val="238"/>
      </rPr>
      <t xml:space="preserve"> Okrągły pojemnik typu wiadro, otwór wrzutowy owalny 70/100 mm z wycięciami do zdejmowania igieł, średnica otworu wrzutowego zabezpieczona paskami do wyłamania. Pojemnik </t>
    </r>
    <r>
      <rPr>
        <sz val="10"/>
        <rFont val="Arial"/>
        <family val="2"/>
        <charset val="238"/>
      </rPr>
      <t xml:space="preserve">z pokrywą umożliwiającą szczelne zamknięcie pojemnika. </t>
    </r>
    <r>
      <rPr>
        <sz val="10"/>
        <color indexed="8"/>
        <rFont val="Arial"/>
        <family val="2"/>
        <charset val="238"/>
      </rPr>
      <t>Etykieta musi zawierać informacje (Miejsce pochodzenia; Rodzaj odpadów; Czas i data rozpoczęcia; Czas i data zamknięcia; Znak identyfikacyjny osoby zamykającej). Kolor pojemnika czerwony. Ze względu na wysokość pojemnika powinien posiadać możliwość zamocowania do miejsca użytkowania. Wymiary: wysokość: 210mm, średnica dolna: 130mm, średnica górna: 163.</t>
    </r>
  </si>
  <si>
    <t>Kaniula dożylna przeznaczona do małych, delikatnych żył   u pacjentów neonatologicznych, pediatrycznych i osób starszych. Posiadająca wyjmowany uchwyt w którym schowane są skrzydełka kaniuli,ułatwiające kaniulację naczynia. Bez dodatkowego portu górnego. Kaniula widoczna w promieniach RTG, 6 wtopionych pasków radiocieniujących. Wykonana z unikalnego poliuretanu, biokompatybilnego, o potwierdzonym klinicznie wpływie na zmniejszenie ryzyka wystąpienia zakrzepowego zapalenia żył. Dodatkowy otwór przy ostrzu igły umożliwiający natychmiastowe wzrokowe potwierdzenie wejścia do naczynia podczas kaniulacji (system 3-krotnego potwierdzenia wypływu krwi). Dostępna w następujących rozmiarach do wyboru przez zamawiającego: terylna, jednorazowego użytku, pakowana pojedynczo.</t>
  </si>
  <si>
    <t>Kaniula dożylna bezpieczna, wykonana z biokompatybilnego poliuretanu nowej generacji (potwierdzone badaniami klinicznymi). Posiadająca dodatkowy, samodomykający się korek portu bocznego oraz 6 pasków kontrastujących w promieniach RTG. Możliwość identyfikacji radiologicznej położenia końca kaniuli . Posiadająca zastawkę bezzwrotną zapobiegającą wypływowi krwi. Posiadająca zabezpieczenie igły w postaci plastikowej osłonki o gładkich krawędziach wyposażonej w konstrukcję pomagającą wyeliminować przypadki nieprzewidzianej ekspozycji na krew po wycofaniu igły w postaci cienkich rurek (kapilary). Pozbawiona jakichkolwiek ostrych elementów wchodzących w skład mechanizmu zabezpieczającego kaniulę, a jej konstrukcja ma chronić personel medyczny przed przypadkowym zakłuciem/zadraśnięciem/zachlapaniem krwią, umiemożliwiając jednocześnie powtórne użycie cewnika. Kaniula posiadająca dodatkowo otwór przy ostrzu igły zapewniający natychmiastowe wzrokowe potwierdzenie skutecznej kaniulacji, co może redukować liczbę prób wprowadzenia kaniuli. Zabezpieczające przed wilgocią opakowania typu blister. Jałowa, sterylizowana radiacyjne lub EO. Data ważności na opakowaniu.</t>
  </si>
  <si>
    <t xml:space="preserve">Rękawice chirurgiczne sterylne (sterylizacja radiacyjna), do zabiegów mikrochirurgicznych, okulistycznych i neurochirurgicznych, lateksowe (o obniżonym poziomie protein &lt;20μg/g), bezpudrowe, obustronnie pokryte polimerem, mikroteksturowane, w kolorze brązowym, anatomiczny kształt. Minimalna długość rękawicy 295mm, grubość rękawicy w części dłoniowej 0,16+/-0,01mm, na palcach 0,17+/- 0,01 mm.  AQL 0,65. Palowane parami, opakowanie zewnętrzne jednostkowe folia-folia. Na opakowaniu jednostkowym powinny być umieszczone: data sterylizacji, termin ważności, numer serii, nazwa producenta, informacje w języku polskim oraz znak CE. W rozmiarach od 6,0 do 8,5 - co 0,5.             </t>
  </si>
  <si>
    <t>Rękawiczki chirurgiczne bezlateksowe z Flexylonu, bezpudrowe j.u., jałowe (sterylizowane radiacyjnie) w kolorze białym, struktura tekstury poprawiająca chwytność z zachowaniem doskonałego czucia, szczelnie pakowane parami (zewnętrzne opakowanie typu papier-folia), minimalna długość 290mm, szczelność AQL≤0,10. Mankiet wykończony równomiernie rolowanym rantem, rękawice o anatomicznym kształcie (zróżnicowane na prawa i lewą rękę, palce delikatnie zagięte). Na opakowaniu powinny być umieszczone: data produkcji, termin ważności, numer serii, nazwa i adres producenta oraz znak CE w rozmiarach 6,5; 7,0; 7,5; 8,0;8,5.</t>
  </si>
  <si>
    <r>
      <t xml:space="preserve">Rękawice diagnostyczne z nitrylu, bezpudrowe, jednorazowego użytku, niesterylne, teksturowane na końcówkach palców, w kolorze z gamy niebiesko-fioletowy, pasujące na prawą i lewą rękę. AQL </t>
    </r>
    <r>
      <rPr>
        <sz val="10"/>
        <rFont val="Calibri"/>
        <family val="2"/>
        <charset val="238"/>
      </rPr>
      <t>≤</t>
    </r>
    <r>
      <rPr>
        <sz val="10"/>
        <rFont val="Arial"/>
        <family val="2"/>
        <charset val="238"/>
      </rPr>
      <t xml:space="preserve"> 1.0. Siła zrywania w okresie przechowywania min. 6N. Grubość rękawicy w części dłoniowej 0,07mm +/-0,01mm, w strefie palców 0,10 +/-0,01mm. Minimalna długość rękawicy 240mm. Zgodne z normą EN 455 1, 2, 3, 4.; EN ISO 374-1:2016/Typ B; EN 420:2003+A1:2009; EN 16523; EN 374-2:2014; EN 374-4:2013; EN ISO 374-5:2016; EN 421:2010. Wyrób medyczny klasy I i środek ochrony osobistej Kategorii III. Przebadane na przenikanie wirusów zgodnie z normą ASTM F 1671 (potwierdzone raportem z badań jednostki niezależnej), substancji chemicznych i cytostatyków. Na opakowaniu powinny być umieszczone: data produkcji, termin ważności, numer serii, nazwa i adres producenta, informacje w języku polskim oraz znak CE. Pakowane po 200 szt. w opakowania kodowane kolorem w zależności od rozmiaru. Rozmiary: XS, S, M, L, XL.</t>
    </r>
  </si>
  <si>
    <t xml:space="preserve"> Rękawice diagnostyczne nitrylowe do badań, niebieskie, grubość na palcach 0,11 +/-0,01 mm, mikroteksturowane z dodatkową teksturą na palcach, AQL 1,0 (fabrycznie naniesiona informacja na opakowaniu), siła zrywania przed i po starzeniu min. 8N, rozciągliwość przed i po starzeniu min. 600%, zgodność z normą EN 455 - 1,2,3,4 potwierdzona deklaracją zgodności oraz naniesiona fabrycznie na opakowaniu, oznakowane jako wyrób medyczny Klasy I i środek ochrony indywidualnej Kategorii III z adekwatnym oznakowaniem na opakowaniu (norma EN 455, EN ISO 374-1:2016/Typ B; EN 420:2003+A1:2009; EN16523; EN 374-2:2014; EN 374-4:2013; EN ISO 374-5:2016; EN 421:2010). Odporne na przenikanie substancji chemicznych zgodnie z normą EN 374-3 – 3 – min. 12 substancji z czasem ochrony na co najmniej 2 poziomie, przebadane na przenikanie min. 15 cytostatyków informacja o barierowości dla min. 2 alkoholi stosowanych w dezynfekcji oraz min. 5 cytostatyków, badania na przenikalność wirusów zgodnie z normą ASTM F 1671 (fabryczne oznakowanie na opakowaniu oraz raport z badań jednostki niezależnej). Rozmiary XS-XL, pakowane po 100 sztuk</t>
  </si>
  <si>
    <t>Pakiet nr 32</t>
  </si>
  <si>
    <r>
      <t xml:space="preserve"> </t>
    </r>
    <r>
      <rPr>
        <b/>
        <sz val="11"/>
        <color indexed="8"/>
        <rFont val="Arial"/>
        <family val="2"/>
        <charset val="238"/>
      </rPr>
      <t>Pakiet nr 33</t>
    </r>
  </si>
  <si>
    <r>
      <t xml:space="preserve"> </t>
    </r>
    <r>
      <rPr>
        <b/>
        <sz val="11"/>
        <rFont val="Arial"/>
        <family val="2"/>
        <charset val="238"/>
      </rPr>
      <t>Pakiet nr 35</t>
    </r>
  </si>
  <si>
    <t>Pakiet nr 45</t>
  </si>
  <si>
    <t>Pakiet 45</t>
  </si>
  <si>
    <r>
      <rPr>
        <b/>
        <sz val="10"/>
        <rFont val="Arial"/>
        <family val="2"/>
        <charset val="238"/>
      </rPr>
      <t>Rękawice diagnostyczne z nitrylu, bezpudrowe, jednorazowego użytku, niesterylne,</t>
    </r>
    <r>
      <rPr>
        <sz val="10"/>
        <rFont val="Arial"/>
        <family val="2"/>
        <charset val="238"/>
      </rPr>
      <t xml:space="preserve"> teksturowane (minimum na końcówkach palców), odporne na uszkodzenia mechaniczne, pasujące na prawą i lewą rękę. Powierzchnia rękawic bez zgrubień i pęcherzy, rant mankietu równomiernie zrolowany. AQL &lt;1,5. Grubość rękawicy w części dłoniowej min. 0,09 mm, na palcach min. 0,12 mm, minimalna długość rękawicy 280 mm. Na opakowaniu powinny być umieszczone: data produkcji, termin ważności, numer serii, nazwa i adres producenta, informacje w języku polskim oraz znak CE. Opakowania kodowane kolorem w zależności od rozmiaru. Pakowane po 100 szt. Rozmiary:  S, M, L, XL. 
Rękawice zgodne z normami EN 455 część 1, 2, 3 , 4;  EN 420 i EN 374. Wyrób medyczny klasy I i środek ochrony osobistej Kategorii III. Przebadane na przenikanie wirusów, substancji chemicznych i cytostatyków. </t>
    </r>
  </si>
  <si>
    <t>Pakiet nr 46</t>
  </si>
  <si>
    <r>
      <t>Strzykawka wysokociśnieniowa z manometrem 20 ml,</t>
    </r>
    <r>
      <rPr>
        <sz val="10"/>
        <rFont val="Arial"/>
        <family val="2"/>
        <charset val="238"/>
      </rPr>
      <t xml:space="preserve"> ciśnienie maksymalne 30 atm, manometr z podziałką co 1 atm, od 0 do 30 atm z wyraźnym trzykolorowym oznaczeniem ze wskazaniem ciśnienia w jednostkach PSI,od 0 do 440 PSI. Pojemność strzykawki 20 ml,korpus wykonany z transparentnego,wytrzymałego materiału,wyposażony w wygodny zawór śrubowy. Kompaktowy uchwyt śrubowy. Unikalny mechanizm umożliwiający natychmiastowe zwiększenie lub zmniejszenie ciśnienia. Strzykawka wyposażona w przewód wysokociśnieniowy oraz odłączalny kranik trójdrożny.</t>
    </r>
  </si>
  <si>
    <t>Pakiet nr 47</t>
  </si>
  <si>
    <r>
      <rPr>
        <b/>
        <sz val="10"/>
        <color indexed="8"/>
        <rFont val="Arial"/>
        <family val="2"/>
        <charset val="238"/>
      </rPr>
      <t>Cewnik balonowy do PTA 0,014” OTW , B</t>
    </r>
    <r>
      <rPr>
        <sz val="10"/>
        <color indexed="8"/>
        <rFont val="Arial"/>
        <family val="2"/>
        <charset val="238"/>
      </rPr>
      <t>alon</t>
    </r>
    <r>
      <rPr>
        <sz val="10"/>
        <color indexed="8"/>
        <rFont val="Arial"/>
        <family val="2"/>
        <charset val="238"/>
      </rPr>
      <t xml:space="preserve"> w systemie OTW, balon kompatybilny z prowadnikiem 0,014” dostępne średnice 1,25 mm – 4,00 mm, dostępne długości 20 mm – 200 mm – 6 różnych długości, dostępne dwie długości shaftu – 100 cm oraz 148 cm , pokryty powłoką hydrofilną o długości 400 oraz 880 mm, dla średnic 1,25 -1,5 mm balon półpodatny o NP.: 6 Atm, RBP: 14 Atm, a dla średnic 2-4 mm wysokociśnieniowy o NP.: 8 Atm, RBP: 20 Atm i 18 Atm (dla średnic 3,5 oraz 4,0 mm) współpracuje z introduktorem max.4 Fr.</t>
    </r>
  </si>
  <si>
    <r>
      <rPr>
        <b/>
        <sz val="10"/>
        <color indexed="8"/>
        <rFont val="Arial"/>
        <family val="2"/>
        <charset val="238"/>
      </rPr>
      <t>Prowadniki</t>
    </r>
    <r>
      <rPr>
        <b/>
        <sz val="10"/>
        <color indexed="8"/>
        <rFont val="Arial"/>
        <family val="2"/>
        <charset val="238"/>
      </rPr>
      <t xml:space="preserve"> interwencyjne, hybrydowe. </t>
    </r>
    <r>
      <rPr>
        <sz val="10"/>
        <color indexed="8"/>
        <rFont val="Arial"/>
        <family val="2"/>
        <charset val="238"/>
      </rPr>
      <t>Prowadnik o budowie hybrydowej w proksymalnej części pokrytej PTFE oraz dystalnej pokrytej hydrofilnie poliuretanem zawierającym wolfram. Długość powłoki hydrofilnej w części dystalnej 25 cm
Proksymalna część prowadnika extra sztywna.Dystalna końcówka prowadnika zagięta lub prosta. Dostępne średnice 0,035”, 0,014”, 0,018
Dlugosci 180, 260 oraz 300 cm</t>
    </r>
  </si>
  <si>
    <t>Pakiet 46</t>
  </si>
  <si>
    <t>Pakiet 47</t>
  </si>
  <si>
    <t xml:space="preserve">Kompres włókninowy, jałowy, 4-warstwowy. Hydrofilowa włóknina medyczna o gramaturze 30g/m². Pakowany po 2 szt. Rozmiar 5 cm x 5 cm. Opakowanie 25 x 2szt. </t>
  </si>
  <si>
    <t xml:space="preserve">Jednorazowy, niepylny, wysokochłonny, nie uczulający podkład higieniczny na stół operacyjny wykonany z 2 scalonych powłok: mocnego, nieprzemakalnego laminatu o grubości minimum 0,14mm  i chłonnego (SAF) rdzenia o szerokości 50cm na całej długości prześcieradła, grubości minimum 0,75mm.  Wymiary prześcieradła  101 cm (+/-2cm) x  228cm ( +/- 5cm) Produkt o gładkiej, jednorodnej powierzchni (bez zagięć, pikowań czy przeszyć) – nie powodującej uszkodzeń skóry pacjenta. Chłonność min.  3000g/m2  potwierdzona badaniami z akredytowanego laboratorium. Produkt łatwy do identyfikacji po rozpakowaniu (opatrzony nazwą produktu lub wytwórcy)Jakość produkcji potwierdzona certyfikatem  ISO 13485.. </t>
  </si>
  <si>
    <t>Mata na podłogę, o dużej wchłanialności płynów, z możliwością przytwierdzania do podłogi.  O wymiarach 80(+/-2cm) cm na 120cm(+/-2cm) Wchłanialnośc min. 1,5L</t>
  </si>
  <si>
    <t>Sterylny pokrowiec na przewody ze złączką Steri-Stick, system zamknięty z możliwością wielokrotnej wymiany optyki, bez konieczności zdejmowania osłony, rozmiar 18cmx246cm.</t>
  </si>
  <si>
    <t>Jednorazowa, sterylna, wysokiej jakości osłona na uchwyt do lampy operacyjnej z kołnierzem. Rozmiar osłony 10cm(+/-1cm) na 14cm (+/-1cm)</t>
  </si>
  <si>
    <t>Aparaty do infuzji grawitacyjnych: długość komory kroplowej wraz kolcem nie krótsza niż 120mm, przezroczysty ze zintegrowanym filtrem przeciwbakteryjnym, skuteczność filtracji bakterii (BFE) min. 99,9999941% ; skuteczność filtracji wirusów (VFE) min. 99,99964% ( potwierdzona badaniami) i samozamykającą się klapką, dolna część komory kroplowej elastyczna w celu łatwego ustawienia poziomu płynu, 15µ filtr płynu zabezpieczający przed większymi cząsteczkami, precyzyjny zacisk rolkowy z miejscem na zabezpieczenie i unieruchomienie kolca komory kroplowej po użyciu oraz miejsce do podwieszenia drenu, dren sterylizowany promieniami gamma, długość drenu 140-180cm zakończony końcówką lock, posiada filtr hydrofobowy na końcu drenu zapobiegający wyciekaniu płynu z drenu podczas jego wypełnienia, posiada filtr hydrofilny w komorze kroplowej, zabezpieczający przed dostaniem się powietrza do drenu po opróżnieniu komory kroplowej, posiada zastawkę bezzwrotną.</t>
  </si>
  <si>
    <t>Strzykawka sterylna do podawania płynów i leków doustnie ze specjalnie zaprojektowaną końcówką luer - nie pasującą do igieł i kaniul, z korkiem zapakowanym razem ze strzykawką zapobiegającym utracie zawartości leku w strzykawce po przygotowaniu, przeźroczysta z kontrastującym purpurowym tłokiem, umożliwiającym dokładną kontrolę wizualną podawanego leku, skalowana w kroplach, łyżeczkach i ml, pojemność 1ml.</t>
  </si>
  <si>
    <t>Strzykawka sterylna do podawania płynów i leków doustnie ze specjalnie zaprojektowaną końcówką luer - nie pasującą do igieł i kaniul, z korkiem zapakowanym razem ze strzykawką zapobiegającym utracie zawartości leku w strzykawce po przygotowaniu, przeźroczysta z kontrastującym purpurowym tłokiem, umożliwiającym dokładną kontrolę wizualną podawanego leku, skalowana w kroplach, łyżeczkach i ml, pojemność 3ml.</t>
  </si>
  <si>
    <t>Strzykawka sterylna do podawania płynów i leków doustnie ze specjalnie zaprojektowaną końcówką luer - nie pasującą do igieł i kaniul, z korkiem zapakowanym razem ze strzykawką zapobiegającym utracie zawartości leku w strzykawce po przygotowaniu, przeźroczysta z kontrastującym purpurowym tłokiem, umożliwiającym dokładną kontrolę wizualną podawanego leku, skalowana w kroplach, łyżeczkach i ml, pojemność 5ml.</t>
  </si>
  <si>
    <t>Przyrząd do drenażu ucha  o rozstawie 1,14mm wykonany z silikonu ( 1 opakowanie = 5 szt)</t>
  </si>
  <si>
    <t>Koreczek do kaniul, którego trzpień położony jest poniżej krawędzi koreczka, komatybilny z kaniulami z pozycji 20 i 21 (tego samego producenta).</t>
  </si>
  <si>
    <t>Strzykawka j. u. dwuczęściowa 2ml, skalowana co 0,1 ml, jałowa, mlecznobiały  tłok nie posiadający lateksu i silikonu, tłok bez przewężeń na całej długości, czarna, czytelna, niezmywalna, rozszerzona do 3 ml skala, zabezpieczenie tłoka przed wypadnięciem, nazwa producenta na strzykawce, opakowanie papier-folia, na opakowaniu jednostkowym nr serii i data ważności, sterylizowane EO, opakowanie 100 szt.</t>
  </si>
  <si>
    <t>Strzykawka j. u. dwuczęściowa 5ml, skalowana co 0,2 ml, jałowa, mlecznobiały tłok nie posiadający lateksu i silikonu,  tłok bez przewężeń na całej długości, czarna, czytelna, niezmywalna, rozszerzona do 6 ml skala, zabezpieczenie tłoka przed wypadnięciem, nazwa producenta na strzykawce, opakowanie papier-folia, na opakowaniu jednostkowym nr serii i data ważności, sterylizowane EO, opakowanie 100 szt.</t>
  </si>
  <si>
    <t>Strzykawka j. u. dwuczęściowa 10ml, skalowana co 0,5 ml, jałowa, mlecznobiały tłok nie posiadający lateksu i silikonu,  tłok bez przewężeń na całej długości czarna, czytelna, niezmywalna, rozszerzona do 12 ml skala, zabezpieczenie tłoka przed wypadnięciem, nazwa producenta na strzykawce, opakowanie papier-folia, na opakowaniu jednostkowym  nr serii i data ważności, sterylizowane EO, opakowanie 100 szt.</t>
  </si>
  <si>
    <t>Strzykawka j. u. dwuczęściowa 20ml, skalowana co 1,0 ml, jałowa, mlecznobiały tłok nie posiadający lateksu i silikonu,  tłok bez przewężeń na całej długości czarna, czytelna, niezmywalna, rozszerzona do 24 ml skala, zabezpieczenie tłoka przed wypadnięciem, nazwa producenta na strzykawce, opakowanie papier-folia, na opakowaniu jednostkowym nr serii i data ważności, sterylizowane EO, opakowanie 100 szt.</t>
  </si>
  <si>
    <t>neutralny, opakowanie - 80 szt.</t>
  </si>
  <si>
    <t>Kapturki do termometru Brauna. Opakowanie 800 szt.</t>
  </si>
  <si>
    <t>Pieluchomajtki posiadające elastyczny ściągacz taliowy w tylnej części, podwójne obustronne przylepcorzepy, indykator wilgotności w postaci co najmniej jednego paska zmieniającego kolor podczas napełniania się produktu, system szybkiego wchłaniania moczu, produkt  wykonany na całej powierzchni z laminatu oddychalnego, przepuszczającego parę wodną i powietrze, posiadające falbanki oraz barierki uniemożliwiające wypłynięcie zawartości  opakowanie 30 sztuk</t>
  </si>
  <si>
    <t>Bezpieczna igła do portów z łącznikiem Y i bezigłową zastawką.  Z atraumatycznym szlifem łyżeczkowym przedłuża zywotnośc membrany portu, posiada niski profil i podkładkę z gęstego tworzywa o strukturze zamknietokomórkowej dla wiekszego komfortu pacjenta.Skrzydełka elastyczne i karbowane ułatwiajace obsługę.Stosowana w procedurach wstrzyknięc pod wysokim ciśnieniem do 325 psi.Długośc drenu poliuretanowego 190+/-10mm z zabezpieczeniem przeciwko zagieciu. Aktywacje mechanizmu zabezpiecajacego potwierdza słyszalne klikniecie. Przezroczysta podstawa umożliwia obserwacje w miejscu wkłucia.Bezigłowy port przezroczysty  - dobrze widoczna droga przepływu</t>
  </si>
  <si>
    <t>Fartuch wizytacyjny, gramatura 30g/m2</t>
  </si>
  <si>
    <t>Pakiet nr 48</t>
  </si>
  <si>
    <t>Szczypce biopsyjne jednorazowego użytku, średnica 2,3 mm i długości 230 cm, łyżeczki owalne z okienkiem, bez  igły, powlekane na całej długości.</t>
  </si>
  <si>
    <t>Szczypce biopsyjne jednorazowego użytku, średnica 2,3 mm i długości 230 cm, łyżeczki owalne z okienkiem, z  igłą, powlekane na całej długości.</t>
  </si>
  <si>
    <t>Pakiet 48</t>
  </si>
  <si>
    <t>102.</t>
  </si>
  <si>
    <t>103.</t>
  </si>
  <si>
    <t>Worki stomijne jednoczęściowe, pediatryczne w różnych rozmiarach (od 9 mm do 16 mm)</t>
  </si>
  <si>
    <t>Jednorazowe ustniki  dydykowne do urządzenia Exhalyzer D, kompatybilne z filtrami stosowanymi w urządzeniu Exhalyzer D</t>
  </si>
  <si>
    <t xml:space="preserve">Jednorazowem filtry przeciwbakteryjne dydykowane do urządzenia Exhalyzer D; opór przy 0,125l/s około 6,5kPa; Objętość martwa około 30 ml; </t>
  </si>
  <si>
    <t>Filtry przeciwbakteryjne dydykowane do spirometru typu Vyntus IOS oraz MasterScreen Body Diff  firmy Jeager ze zintegrowanym na stałe ustnikiem ;Przestrzeń martwa filtra (55 +/- 3%) ml; Opór przy wdechu-mniejszy niż  0,5 cm H2O/l/s przy przepływie 1 l/s;Opór przy wydechu-mniejszy niż  0,5 cm H2O/l/s przy przepływie 1 l/s; Efektywność filtra - przynajmniej 99,99% przy przepływie 30 l/min. Potwierdzone wynikami testów z niezależnych laboratoriów. Dołączyć dokument potwierdzający wyniki testów.; Efektywność filtra - Przynajmniej 96% przy przepływie 750 l/min); Wymiary przyłącza - 30 mm, średnica wewnętrzna. Otwór stożkowy. Użytkownik dokona sprawdzenia dopasowania połączenia na załączonej próbce; Potwierdzone wynikami testów z niezależnych laboratoriów.  Filtr powinien posiadać  spłaszczony, zintegrowany ustnik, o wymiarach -wysokość ustnika 20 do 25 mm, szerokość ustnika 30 do 35 mm. Część ustnikowa filtra powinna być wyposażona w wypustki (przynajmniej dwie, w różnych miejscach) ułatwiające przytrzymanie filtra zębami podczas badania; Filtr przystosowany do przeprowadzania następujących pomiarów: Spirometria/objętość przepływu/maksymalna pojemność oddechowa (MVV), bodypletyzmografia; Do oferty proszę dołączyć 2 szt. oferowanych filtrów w celu przeprowadzenia oględzin i testów kompatybilności z posiadaną aparaturą.</t>
  </si>
  <si>
    <t>Pakiet nr 49</t>
  </si>
  <si>
    <t>Pakiet 49</t>
  </si>
  <si>
    <t>Nazwa pakietu</t>
  </si>
  <si>
    <t>Wielkość opakowania jednostkowego (w szt.)</t>
  </si>
  <si>
    <t>Wielkość opakowania jednostkowego</t>
  </si>
  <si>
    <t>DZ/05/2021 - Załącznik nr 2 do SWZ - Formularz asortymentowo - cenowy</t>
  </si>
  <si>
    <t>Igła tępa do bezpiecznego pobierania leków z fiolek i ze szklanych ampułek 18G, 1,2 x 40 mm  z filtrem 5 μ, dla efektywnej filtracji drobin szkła, metalu , gumy czy innych zanieczyszczeń , z ostrzem ściętym pod kątem 40 - 45°, elektropolerowane w celu uzyskania gładkości, z nasadką w przeziernym kolorze purpurowym/fioletowym w celu łatwej identyfikacji tępej igły do pobrań z filtrem</t>
  </si>
  <si>
    <t>Igła tępa do bezpiecznego pobierania leków z fiolek wielodawkowych, 18G, 1,2 x 40 mm, z ostrzem ściętym pod kątem 40 -  45°, które zapobiega fragmentacji materiału korka, elektropolerowane w celu  uzyskania gładkości, z nasadką w kolorze przeziernym czerwonym dla łatwej identyfikacji igły tępej bez filtra</t>
  </si>
  <si>
    <r>
      <rPr>
        <b/>
        <strike/>
        <sz val="9"/>
        <color rgb="FFFF0000"/>
        <rFont val="Arial"/>
        <family val="2"/>
        <charset val="238"/>
      </rPr>
      <t>11</t>
    </r>
    <r>
      <rPr>
        <b/>
        <sz val="9"/>
        <color rgb="FFFF0000"/>
        <rFont val="Arial"/>
        <family val="2"/>
        <charset val="238"/>
      </rPr>
      <t>.</t>
    </r>
    <r>
      <rPr>
        <b/>
        <sz val="9"/>
        <color indexed="8"/>
        <rFont val="Arial"/>
        <family val="2"/>
        <charset val="1"/>
      </rPr>
      <t xml:space="preserve"> 13a</t>
    </r>
  </si>
  <si>
    <r>
      <rPr>
        <b/>
        <strike/>
        <sz val="9"/>
        <color rgb="FFFF0000"/>
        <rFont val="Arial"/>
        <family val="2"/>
        <charset val="238"/>
      </rPr>
      <t>12.</t>
    </r>
    <r>
      <rPr>
        <b/>
        <strike/>
        <sz val="9"/>
        <color indexed="8"/>
        <rFont val="Arial"/>
        <family val="2"/>
        <charset val="238"/>
      </rPr>
      <t xml:space="preserve"> </t>
    </r>
    <r>
      <rPr>
        <b/>
        <sz val="9"/>
        <color indexed="8"/>
        <rFont val="Arial"/>
        <family val="2"/>
        <charset val="238"/>
      </rPr>
      <t>13b</t>
    </r>
  </si>
  <si>
    <r>
      <rPr>
        <b/>
        <strike/>
        <sz val="9"/>
        <color rgb="FFFF0000"/>
        <rFont val="Arial"/>
        <family val="2"/>
        <charset val="238"/>
      </rPr>
      <t>13.</t>
    </r>
    <r>
      <rPr>
        <b/>
        <strike/>
        <sz val="9"/>
        <color indexed="8"/>
        <rFont val="Arial"/>
        <family val="2"/>
        <charset val="238"/>
      </rPr>
      <t xml:space="preserve"> </t>
    </r>
    <r>
      <rPr>
        <b/>
        <sz val="9"/>
        <color indexed="8"/>
        <rFont val="Arial"/>
        <family val="2"/>
        <charset val="238"/>
      </rPr>
      <t>13c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</si>
</sst>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z_ł_-;\-* #,##0.00\ _z_ł_-;_-* &quot;-&quot;??\ _z_ł_-;_-@_-"/>
    <numFmt numFmtId="165" formatCode="_-* #,##0.00&quot; zł&quot;_-;\-* #,##0.00&quot; zł&quot;_-;_-* \-??&quot; zł&quot;_-;_-@_-"/>
    <numFmt numFmtId="166" formatCode="_-* #,##0.00\ _z_ł_-;\-* #,##0.00\ _z_ł_-;_-* \-??\ _z_ł_-;_-@_-"/>
    <numFmt numFmtId="167" formatCode="0.0"/>
    <numFmt numFmtId="168" formatCode="#,##0.00\ [$zł-415];[Red]\-#,##0.00\ [$zł-415]"/>
    <numFmt numFmtId="169" formatCode="#,##0.00_ ;\-#,##0.00\ "/>
    <numFmt numFmtId="170" formatCode="#,##0.00&quot;      &quot;;#,##0.00&quot;      &quot;;&quot;-&quot;#&quot;      &quot;;&quot; &quot;@&quot; &quot;"/>
  </numFmts>
  <fonts count="59">
    <font>
      <sz val="10"/>
      <name val="Arial"/>
      <family val="2"/>
      <charset val="238"/>
    </font>
    <font>
      <sz val="11"/>
      <color indexed="8"/>
      <name val="Calibri"/>
      <family val="2"/>
      <charset val="238"/>
    </font>
    <font>
      <b/>
      <sz val="12"/>
      <color indexed="8"/>
      <name val="Times New Roman"/>
      <family val="1"/>
      <charset val="238"/>
    </font>
    <font>
      <b/>
      <sz val="11"/>
      <color indexed="8"/>
      <name val="Arial"/>
      <family val="2"/>
      <charset val="238"/>
    </font>
    <font>
      <b/>
      <sz val="11"/>
      <name val="Times New Roman"/>
      <family val="1"/>
      <charset val="238"/>
    </font>
    <font>
      <b/>
      <sz val="11"/>
      <name val="Arial"/>
      <family val="2"/>
      <charset val="238"/>
    </font>
    <font>
      <sz val="10"/>
      <color indexed="8"/>
      <name val="Arial"/>
      <family val="2"/>
      <charset val="238"/>
    </font>
    <font>
      <b/>
      <sz val="10"/>
      <color indexed="8"/>
      <name val="Arial"/>
      <family val="2"/>
      <charset val="238"/>
    </font>
    <font>
      <b/>
      <sz val="9"/>
      <color indexed="8"/>
      <name val="Arial"/>
      <family val="2"/>
      <charset val="238"/>
    </font>
    <font>
      <b/>
      <sz val="10"/>
      <name val="Arial"/>
      <family val="2"/>
      <charset val="238"/>
    </font>
    <font>
      <sz val="10"/>
      <color indexed="10"/>
      <name val="Arial"/>
      <family val="2"/>
      <charset val="238"/>
    </font>
    <font>
      <b/>
      <sz val="10"/>
      <color indexed="8"/>
      <name val="Arial"/>
      <family val="2"/>
      <charset val="1"/>
    </font>
    <font>
      <sz val="10"/>
      <color indexed="8"/>
      <name val="Arial"/>
      <family val="2"/>
      <charset val="1"/>
    </font>
    <font>
      <vertAlign val="subscript"/>
      <sz val="10"/>
      <color indexed="8"/>
      <name val="Arial"/>
      <family val="2"/>
      <charset val="1"/>
    </font>
    <font>
      <b/>
      <sz val="11"/>
      <color indexed="10"/>
      <name val="Arial"/>
      <family val="2"/>
      <charset val="238"/>
    </font>
    <font>
      <sz val="10"/>
      <name val="Czcionka tekstu podstawowego"/>
      <charset val="238"/>
    </font>
    <font>
      <sz val="9"/>
      <name val="Arial"/>
      <family val="2"/>
      <charset val="238"/>
    </font>
    <font>
      <b/>
      <sz val="10"/>
      <color indexed="10"/>
      <name val="Arial"/>
      <family val="2"/>
      <charset val="238"/>
    </font>
    <font>
      <sz val="11"/>
      <color indexed="8"/>
      <name val="Arial"/>
      <family val="2"/>
      <charset val="238"/>
    </font>
    <font>
      <sz val="9"/>
      <color indexed="8"/>
      <name val="Arial"/>
      <family val="2"/>
      <charset val="238"/>
    </font>
    <font>
      <sz val="10"/>
      <name val="Arial"/>
      <family val="2"/>
      <charset val="1"/>
    </font>
    <font>
      <sz val="10"/>
      <color indexed="16"/>
      <name val="Arial"/>
      <family val="2"/>
      <charset val="238"/>
    </font>
    <font>
      <b/>
      <sz val="9"/>
      <name val="Arial"/>
      <family val="2"/>
      <charset val="1"/>
    </font>
    <font>
      <b/>
      <sz val="9"/>
      <name val="Arial"/>
      <family val="2"/>
      <charset val="238"/>
    </font>
    <font>
      <sz val="9"/>
      <name val="Arial"/>
      <family val="2"/>
      <charset val="1"/>
    </font>
    <font>
      <b/>
      <sz val="9"/>
      <color indexed="8"/>
      <name val="Arial"/>
      <family val="2"/>
      <charset val="1"/>
    </font>
    <font>
      <sz val="9"/>
      <color indexed="8"/>
      <name val="Arial"/>
      <family val="2"/>
      <charset val="1"/>
    </font>
    <font>
      <sz val="11"/>
      <color indexed="10"/>
      <name val="Arial"/>
      <family val="2"/>
      <charset val="238"/>
    </font>
    <font>
      <sz val="10"/>
      <name val="Arial"/>
      <family val="2"/>
      <charset val="238"/>
    </font>
    <font>
      <sz val="10"/>
      <color indexed="8"/>
      <name val="Calibri"/>
      <family val="2"/>
      <charset val="238"/>
    </font>
    <font>
      <sz val="11"/>
      <name val="Arial"/>
      <family val="2"/>
      <charset val="238"/>
    </font>
    <font>
      <vertAlign val="superscript"/>
      <sz val="10"/>
      <name val="Arial"/>
      <family val="2"/>
      <charset val="238"/>
    </font>
    <font>
      <b/>
      <sz val="7"/>
      <name val="Arial"/>
      <family val="2"/>
      <charset val="238"/>
    </font>
    <font>
      <b/>
      <sz val="10"/>
      <name val="Arial"/>
      <family val="2"/>
      <charset val="1"/>
    </font>
    <font>
      <b/>
      <sz val="10"/>
      <color indexed="8"/>
      <name val="Calibri"/>
      <family val="2"/>
      <charset val="238"/>
    </font>
    <font>
      <sz val="11"/>
      <name val="Times New Roman"/>
      <family val="1"/>
      <charset val="238"/>
    </font>
    <font>
      <sz val="10"/>
      <name val="Calibri"/>
      <family val="2"/>
      <charset val="238"/>
    </font>
    <font>
      <sz val="10"/>
      <name val="Arial"/>
      <family val="2"/>
    </font>
    <font>
      <sz val="11"/>
      <name val="Calibri"/>
      <family val="2"/>
      <charset val="238"/>
    </font>
    <font>
      <sz val="10"/>
      <color indexed="8"/>
      <name val="Tahoma"/>
      <family val="2"/>
      <charset val="238"/>
    </font>
    <font>
      <sz val="11"/>
      <color theme="1"/>
      <name val="Calibri"/>
      <family val="2"/>
      <charset val="238"/>
      <scheme val="minor"/>
    </font>
    <font>
      <sz val="10"/>
      <color theme="1"/>
      <name val="Arial"/>
      <family val="2"/>
      <charset val="238"/>
    </font>
    <font>
      <u/>
      <sz val="11"/>
      <color theme="10"/>
      <name val="Calibri"/>
      <family val="2"/>
      <charset val="238"/>
      <scheme val="minor"/>
    </font>
    <font>
      <sz val="11"/>
      <color theme="1"/>
      <name val="Calibri"/>
      <family val="2"/>
      <scheme val="minor"/>
    </font>
    <font>
      <b/>
      <sz val="10"/>
      <color theme="1"/>
      <name val="Arial"/>
      <family val="2"/>
      <charset val="238"/>
    </font>
    <font>
      <sz val="10"/>
      <color rgb="FFFF0000"/>
      <name val="Arial"/>
      <family val="2"/>
      <charset val="238"/>
    </font>
    <font>
      <sz val="10"/>
      <color rgb="FFFF0000"/>
      <name val="Arial"/>
      <family val="2"/>
      <charset val="1"/>
    </font>
    <font>
      <sz val="10"/>
      <color rgb="FF000000"/>
      <name val="Arial"/>
      <family val="2"/>
      <charset val="238"/>
    </font>
    <font>
      <b/>
      <sz val="10"/>
      <color rgb="FF000000"/>
      <name val="Arial"/>
      <family val="2"/>
      <charset val="238"/>
    </font>
    <font>
      <sz val="10"/>
      <color rgb="FF14161A"/>
      <name val="Arial"/>
      <family val="2"/>
      <charset val="238"/>
    </font>
    <font>
      <sz val="16"/>
      <color rgb="FFFF0000"/>
      <name val="Arial"/>
      <family val="2"/>
      <charset val="238"/>
    </font>
    <font>
      <sz val="10"/>
      <color rgb="FF003366"/>
      <name val="Arial"/>
      <family val="2"/>
      <charset val="238"/>
    </font>
    <font>
      <b/>
      <sz val="9"/>
      <color rgb="FF000000"/>
      <name val="Arial"/>
      <family val="2"/>
      <charset val="238"/>
    </font>
    <font>
      <b/>
      <sz val="10"/>
      <color rgb="FFFF0000"/>
      <name val="Arial"/>
      <family val="2"/>
      <charset val="238"/>
    </font>
    <font>
      <b/>
      <sz val="12"/>
      <color rgb="FFFF0000"/>
      <name val="Arial"/>
      <family val="2"/>
      <charset val="238"/>
    </font>
    <font>
      <b/>
      <sz val="11"/>
      <color rgb="FFFF0000"/>
      <name val="Arial"/>
      <family val="2"/>
      <charset val="238"/>
    </font>
    <font>
      <b/>
      <strike/>
      <sz val="9"/>
      <color indexed="8"/>
      <name val="Arial"/>
      <family val="2"/>
      <charset val="238"/>
    </font>
    <font>
      <b/>
      <strike/>
      <sz val="9"/>
      <color rgb="FFFF0000"/>
      <name val="Arial"/>
      <family val="2"/>
      <charset val="238"/>
    </font>
    <font>
      <b/>
      <sz val="9"/>
      <color rgb="FFFF0000"/>
      <name val="Arial"/>
      <family val="2"/>
      <charset val="238"/>
    </font>
  </fonts>
  <fills count="19">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55"/>
        <bgColor indexed="23"/>
      </patternFill>
    </fill>
    <fill>
      <patternFill patternType="solid">
        <fgColor indexed="31"/>
        <bgColor indexed="22"/>
      </patternFill>
    </fill>
    <fill>
      <patternFill patternType="solid">
        <fgColor theme="0" tint="-0.249977111117893"/>
        <bgColor indexed="64"/>
      </patternFill>
    </fill>
    <fill>
      <patternFill patternType="solid">
        <fgColor theme="0"/>
        <bgColor indexed="64"/>
      </patternFill>
    </fill>
    <fill>
      <patternFill patternType="solid">
        <fgColor theme="0"/>
        <bgColor indexed="34"/>
      </patternFill>
    </fill>
    <fill>
      <patternFill patternType="solid">
        <fgColor theme="0" tint="-0.249977111117893"/>
        <bgColor indexed="31"/>
      </patternFill>
    </fill>
    <fill>
      <patternFill patternType="solid">
        <fgColor theme="0" tint="-0.14999847407452621"/>
        <bgColor indexed="64"/>
      </patternFill>
    </fill>
    <fill>
      <patternFill patternType="solid">
        <fgColor theme="0" tint="-0.249977111117893"/>
        <bgColor indexed="26"/>
      </patternFill>
    </fill>
    <fill>
      <patternFill patternType="solid">
        <fgColor theme="0"/>
        <bgColor indexed="31"/>
      </patternFill>
    </fill>
    <fill>
      <patternFill patternType="solid">
        <fgColor theme="0"/>
        <bgColor indexed="26"/>
      </patternFill>
    </fill>
    <fill>
      <patternFill patternType="solid">
        <fgColor theme="0" tint="-0.14999847407452621"/>
        <bgColor indexed="26"/>
      </patternFill>
    </fill>
    <fill>
      <patternFill patternType="solid">
        <fgColor theme="0"/>
        <bgColor indexed="13"/>
      </patternFill>
    </fill>
    <fill>
      <patternFill patternType="solid">
        <fgColor rgb="FFFFFFFF"/>
        <bgColor rgb="FFFFFFCC"/>
      </patternFill>
    </fill>
    <fill>
      <patternFill patternType="solid">
        <fgColor rgb="FFFFFFFF"/>
        <bgColor rgb="FFFFFFFF"/>
      </patternFill>
    </fill>
    <fill>
      <patternFill patternType="solid">
        <fgColor theme="0" tint="-0.34998626667073579"/>
        <bgColor indexed="64"/>
      </patternFill>
    </fill>
  </fills>
  <borders count="111">
    <border>
      <left/>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right/>
      <top/>
      <bottom style="medium">
        <color indexed="8"/>
      </bottom>
      <diagonal/>
    </border>
    <border>
      <left/>
      <right/>
      <top style="medium">
        <color indexed="8"/>
      </top>
      <bottom style="medium">
        <color indexed="8"/>
      </bottom>
      <diagonal/>
    </border>
    <border>
      <left style="medium">
        <color indexed="8"/>
      </left>
      <right/>
      <top/>
      <bottom/>
      <diagonal/>
    </border>
    <border>
      <left style="medium">
        <color indexed="8"/>
      </left>
      <right style="medium">
        <color indexed="8"/>
      </right>
      <top/>
      <bottom/>
      <diagonal/>
    </border>
    <border>
      <left/>
      <right style="medium">
        <color indexed="8"/>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bottom style="thin">
        <color indexed="8"/>
      </bottom>
      <diagonal/>
    </border>
    <border>
      <left/>
      <right style="thin">
        <color indexed="8"/>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style="medium">
        <color indexed="64"/>
      </right>
      <top/>
      <bottom style="medium">
        <color indexed="8"/>
      </bottom>
      <diagonal/>
    </border>
    <border>
      <left/>
      <right style="thin">
        <color indexed="8"/>
      </right>
      <top style="medium">
        <color indexed="8"/>
      </top>
      <bottom/>
      <diagonal/>
    </border>
    <border>
      <left style="medium">
        <color indexed="64"/>
      </left>
      <right style="medium">
        <color indexed="64"/>
      </right>
      <top style="medium">
        <color indexed="8"/>
      </top>
      <bottom/>
      <diagonal/>
    </border>
    <border>
      <left style="medium">
        <color indexed="64"/>
      </left>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8"/>
      </left>
      <right/>
      <top style="medium">
        <color indexed="64"/>
      </top>
      <bottom style="medium">
        <color indexed="64"/>
      </bottom>
      <diagonal/>
    </border>
    <border>
      <left/>
      <right style="medium">
        <color indexed="8"/>
      </right>
      <top/>
      <bottom style="medium">
        <color indexed="64"/>
      </bottom>
      <diagonal/>
    </border>
    <border>
      <left/>
      <right style="medium">
        <color indexed="64"/>
      </right>
      <top/>
      <bottom style="medium">
        <color indexed="64"/>
      </bottom>
      <diagonal/>
    </border>
    <border>
      <left style="medium">
        <color indexed="64"/>
      </left>
      <right style="medium">
        <color indexed="8"/>
      </right>
      <top style="medium">
        <color indexed="64"/>
      </top>
      <bottom style="medium">
        <color indexed="8"/>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right style="thin">
        <color indexed="64"/>
      </right>
      <top style="thin">
        <color indexed="64"/>
      </top>
      <bottom/>
      <diagonal/>
    </border>
    <border>
      <left/>
      <right style="thin">
        <color indexed="8"/>
      </right>
      <top/>
      <bottom style="medium">
        <color indexed="8"/>
      </bottom>
      <diagonal/>
    </border>
    <border>
      <left style="thin">
        <color indexed="64"/>
      </left>
      <right style="thin">
        <color indexed="64"/>
      </right>
      <top/>
      <bottom/>
      <diagonal/>
    </border>
    <border>
      <left/>
      <right/>
      <top style="medium">
        <color indexed="64"/>
      </top>
      <bottom/>
      <diagonal/>
    </border>
    <border>
      <left style="medium">
        <color indexed="8"/>
      </left>
      <right style="medium">
        <color indexed="64"/>
      </right>
      <top style="medium">
        <color indexed="64"/>
      </top>
      <bottom/>
      <diagonal/>
    </border>
    <border>
      <left/>
      <right style="thin">
        <color indexed="64"/>
      </right>
      <top/>
      <bottom/>
      <diagonal/>
    </border>
    <border>
      <left style="medium">
        <color indexed="64"/>
      </left>
      <right style="medium">
        <color indexed="64"/>
      </right>
      <top style="medium">
        <color indexed="8"/>
      </top>
      <bottom style="medium">
        <color indexed="64"/>
      </bottom>
      <diagonal/>
    </border>
    <border>
      <left style="medium">
        <color indexed="64"/>
      </left>
      <right/>
      <top style="medium">
        <color indexed="8"/>
      </top>
      <bottom/>
      <diagonal/>
    </border>
    <border>
      <left style="medium">
        <color indexed="64"/>
      </left>
      <right/>
      <top style="medium">
        <color indexed="8"/>
      </top>
      <bottom style="medium">
        <color indexed="64"/>
      </bottom>
      <diagonal/>
    </border>
    <border>
      <left style="medium">
        <color indexed="8"/>
      </left>
      <right/>
      <top/>
      <bottom style="thin">
        <color indexed="8"/>
      </bottom>
      <diagonal/>
    </border>
    <border>
      <left style="medium">
        <color indexed="8"/>
      </left>
      <right/>
      <top style="thin">
        <color indexed="8"/>
      </top>
      <bottom/>
      <diagonal/>
    </border>
    <border>
      <left style="medium">
        <color indexed="8"/>
      </left>
      <right style="medium">
        <color indexed="64"/>
      </right>
      <top style="medium">
        <color indexed="64"/>
      </top>
      <bottom style="medium">
        <color indexed="8"/>
      </bottom>
      <diagonal/>
    </border>
    <border>
      <left style="medium">
        <color indexed="8"/>
      </left>
      <right style="medium">
        <color indexed="64"/>
      </right>
      <top style="medium">
        <color indexed="8"/>
      </top>
      <bottom style="medium">
        <color indexed="64"/>
      </bottom>
      <diagonal/>
    </border>
    <border>
      <left style="medium">
        <color indexed="64"/>
      </left>
      <right style="medium">
        <color indexed="64"/>
      </right>
      <top style="medium">
        <color indexed="64"/>
      </top>
      <bottom style="thin">
        <color indexed="64"/>
      </bottom>
      <diagonal/>
    </border>
    <border>
      <left style="medium">
        <color indexed="8"/>
      </left>
      <right style="medium">
        <color indexed="8"/>
      </right>
      <top style="medium">
        <color indexed="8"/>
      </top>
      <bottom style="thin">
        <color indexed="64"/>
      </bottom>
      <diagonal/>
    </border>
    <border>
      <left/>
      <right/>
      <top style="medium">
        <color indexed="8"/>
      </top>
      <bottom style="thin">
        <color indexed="64"/>
      </bottom>
      <diagonal/>
    </border>
    <border>
      <left/>
      <right/>
      <top/>
      <bottom style="medium">
        <color indexed="64"/>
      </bottom>
      <diagonal/>
    </border>
    <border>
      <left style="medium">
        <color indexed="8"/>
      </left>
      <right style="medium">
        <color indexed="64"/>
      </right>
      <top/>
      <bottom/>
      <diagonal/>
    </border>
    <border>
      <left style="thin">
        <color indexed="8"/>
      </left>
      <right/>
      <top style="thin">
        <color indexed="8"/>
      </top>
      <bottom style="thin">
        <color indexed="8"/>
      </bottom>
      <diagonal/>
    </border>
    <border>
      <left/>
      <right style="medium">
        <color indexed="64"/>
      </right>
      <top style="medium">
        <color indexed="64"/>
      </top>
      <bottom style="thin">
        <color indexed="8"/>
      </bottom>
      <diagonal/>
    </border>
    <border>
      <left/>
      <right style="medium">
        <color indexed="64"/>
      </right>
      <top style="medium">
        <color indexed="8"/>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medium">
        <color indexed="8"/>
      </top>
      <bottom style="thin">
        <color indexed="8"/>
      </bottom>
      <diagonal/>
    </border>
    <border>
      <left/>
      <right/>
      <top style="medium">
        <color indexed="8"/>
      </top>
      <bottom style="thin">
        <color indexed="8"/>
      </bottom>
      <diagonal/>
    </border>
    <border>
      <left/>
      <right/>
      <top style="thin">
        <color indexed="8"/>
      </top>
      <bottom style="thin">
        <color indexed="8"/>
      </bottom>
      <diagonal/>
    </border>
    <border>
      <left/>
      <right/>
      <top style="thin">
        <color indexed="8"/>
      </top>
      <bottom style="medium">
        <color indexed="8"/>
      </bottom>
      <diagonal/>
    </border>
    <border>
      <left/>
      <right style="medium">
        <color indexed="8"/>
      </right>
      <top style="medium">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diagonal/>
    </border>
    <border>
      <left style="thin">
        <color indexed="64"/>
      </left>
      <right/>
      <top/>
      <bottom/>
      <diagonal/>
    </border>
    <border>
      <left/>
      <right style="medium">
        <color indexed="64"/>
      </right>
      <top/>
      <bottom/>
      <diagonal/>
    </border>
    <border>
      <left style="thick">
        <color indexed="8"/>
      </left>
      <right/>
      <top/>
      <bottom/>
      <diagonal/>
    </border>
    <border>
      <left/>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top/>
      <bottom style="thin">
        <color indexed="8"/>
      </bottom>
      <diagonal/>
    </border>
    <border>
      <left style="thin">
        <color indexed="8"/>
      </left>
      <right style="thin">
        <color indexed="8"/>
      </right>
      <top style="medium">
        <color indexed="64"/>
      </top>
      <bottom style="medium">
        <color indexed="64"/>
      </bottom>
      <diagonal/>
    </border>
    <border>
      <left style="thin">
        <color indexed="8"/>
      </left>
      <right style="thin">
        <color indexed="8"/>
      </right>
      <top/>
      <bottom style="thin">
        <color indexed="8"/>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8"/>
      </right>
      <top style="medium">
        <color indexed="8"/>
      </top>
      <bottom style="medium">
        <color indexed="64"/>
      </bottom>
      <diagonal/>
    </border>
    <border>
      <left/>
      <right style="thin">
        <color indexed="8"/>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hair">
        <color indexed="8"/>
      </left>
      <right style="hair">
        <color indexed="8"/>
      </right>
      <top style="hair">
        <color indexed="8"/>
      </top>
      <bottom/>
      <diagonal/>
    </border>
    <border>
      <left style="medium">
        <color indexed="64"/>
      </left>
      <right style="medium">
        <color indexed="64"/>
      </right>
      <top style="thin">
        <color indexed="64"/>
      </top>
      <bottom/>
      <diagonal/>
    </border>
    <border>
      <left style="medium">
        <color indexed="8"/>
      </left>
      <right/>
      <top style="medium">
        <color indexed="64"/>
      </top>
      <bottom/>
      <diagonal/>
    </border>
    <border>
      <left/>
      <right style="medium">
        <color indexed="8"/>
      </right>
      <top style="medium">
        <color indexed="64"/>
      </top>
      <bottom style="medium">
        <color indexed="8"/>
      </bottom>
      <diagonal/>
    </border>
    <border>
      <left style="medium">
        <color indexed="64"/>
      </left>
      <right/>
      <top style="medium">
        <color indexed="8"/>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style="medium">
        <color indexed="64"/>
      </right>
      <top style="medium">
        <color indexed="8"/>
      </top>
      <bottom style="medium">
        <color indexed="8"/>
      </bottom>
      <diagonal/>
    </border>
    <border>
      <left style="medium">
        <color indexed="64"/>
      </left>
      <right/>
      <top/>
      <bottom style="medium">
        <color indexed="8"/>
      </bottom>
      <diagonal/>
    </border>
    <border>
      <left style="thin">
        <color indexed="64"/>
      </left>
      <right style="medium">
        <color indexed="64"/>
      </right>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s>
  <cellStyleXfs count="14">
    <xf numFmtId="0" fontId="0" fillId="0" borderId="0"/>
    <xf numFmtId="166" fontId="28" fillId="0" borderId="0" applyFill="0" applyBorder="0" applyAlignment="0" applyProtection="0"/>
    <xf numFmtId="0" fontId="1" fillId="0" borderId="0"/>
    <xf numFmtId="170" fontId="41" fillId="0" borderId="0"/>
    <xf numFmtId="0" fontId="42" fillId="0" borderId="0" applyNumberFormat="0" applyFill="0" applyBorder="0" applyAlignment="0" applyProtection="0"/>
    <xf numFmtId="0" fontId="39" fillId="0" borderId="0"/>
    <xf numFmtId="0" fontId="41" fillId="0" borderId="0"/>
    <xf numFmtId="0" fontId="1" fillId="0" borderId="0"/>
    <xf numFmtId="0" fontId="40" fillId="0" borderId="0"/>
    <xf numFmtId="0" fontId="43" fillId="0" borderId="0"/>
    <xf numFmtId="0" fontId="28" fillId="0" borderId="0"/>
    <xf numFmtId="9" fontId="28" fillId="0" borderId="0" applyFill="0" applyBorder="0" applyAlignment="0" applyProtection="0"/>
    <xf numFmtId="165" fontId="28" fillId="0" borderId="0" applyFill="0" applyBorder="0" applyAlignment="0" applyProtection="0"/>
    <xf numFmtId="165" fontId="28" fillId="0" borderId="0" applyFill="0" applyBorder="0" applyAlignment="0" applyProtection="0"/>
  </cellStyleXfs>
  <cellXfs count="1489">
    <xf numFmtId="0" fontId="0" fillId="0" borderId="0" xfId="0"/>
    <xf numFmtId="0" fontId="0" fillId="0" borderId="0" xfId="0" applyAlignment="1">
      <alignment vertical="center"/>
    </xf>
    <xf numFmtId="0" fontId="0" fillId="0" borderId="0" xfId="0" applyAlignment="1">
      <alignment horizontal="left" vertical="center" wrapText="1"/>
    </xf>
    <xf numFmtId="166" fontId="0" fillId="0" borderId="0" xfId="1" applyFont="1" applyFill="1" applyBorder="1" applyAlignment="1" applyProtection="1">
      <alignment vertical="center"/>
    </xf>
    <xf numFmtId="0" fontId="2" fillId="0" borderId="0" xfId="0" applyFont="1" applyAlignment="1">
      <alignment horizontal="left" wrapText="1"/>
    </xf>
    <xf numFmtId="0" fontId="0" fillId="0" borderId="0" xfId="0" applyAlignment="1">
      <alignment horizontal="left" wrapText="1"/>
    </xf>
    <xf numFmtId="0" fontId="3" fillId="0" borderId="0" xfId="0" applyFont="1" applyBorder="1" applyAlignment="1">
      <alignment horizontal="left" wrapText="1"/>
    </xf>
    <xf numFmtId="0" fontId="4" fillId="0" borderId="0" xfId="0" applyFont="1" applyAlignment="1">
      <alignment horizontal="left" wrapText="1"/>
    </xf>
    <xf numFmtId="166" fontId="0" fillId="0" borderId="0" xfId="1" applyFont="1" applyFill="1" applyBorder="1" applyAlignment="1" applyProtection="1">
      <alignment horizontal="left" wrapText="1"/>
    </xf>
    <xf numFmtId="0" fontId="5" fillId="0" borderId="0" xfId="0" applyFont="1" applyBorder="1" applyAlignment="1">
      <alignment horizontal="left" wrapText="1"/>
    </xf>
    <xf numFmtId="0" fontId="0" fillId="0" borderId="0" xfId="0" applyFont="1" applyAlignment="1">
      <alignment horizontal="left" wrapText="1"/>
    </xf>
    <xf numFmtId="0" fontId="6" fillId="0" borderId="0" xfId="0" applyFont="1" applyAlignment="1">
      <alignment horizontal="left" wrapText="1"/>
    </xf>
    <xf numFmtId="166" fontId="6" fillId="0" borderId="0" xfId="1" applyFont="1" applyFill="1" applyBorder="1" applyAlignment="1" applyProtection="1">
      <alignment horizontal="left" wrapText="1"/>
    </xf>
    <xf numFmtId="0" fontId="7" fillId="0" borderId="1" xfId="0" applyFont="1" applyBorder="1" applyAlignment="1">
      <alignment horizontal="left" wrapText="1"/>
    </xf>
    <xf numFmtId="166" fontId="7" fillId="0" borderId="1" xfId="1" applyFont="1" applyFill="1" applyBorder="1" applyAlignment="1" applyProtection="1">
      <alignment horizontal="left" wrapText="1"/>
    </xf>
    <xf numFmtId="0" fontId="6" fillId="0" borderId="2" xfId="0" applyFont="1" applyBorder="1" applyAlignment="1">
      <alignment horizontal="left" wrapText="1"/>
    </xf>
    <xf numFmtId="0" fontId="6" fillId="0" borderId="1" xfId="0" applyFont="1" applyBorder="1" applyAlignment="1">
      <alignment horizontal="left" wrapText="1"/>
    </xf>
    <xf numFmtId="166" fontId="6" fillId="0" borderId="1" xfId="1" applyFont="1" applyFill="1" applyBorder="1" applyAlignment="1" applyProtection="1">
      <alignment horizontal="left" wrapText="1"/>
    </xf>
    <xf numFmtId="9" fontId="6" fillId="0" borderId="1" xfId="0" applyNumberFormat="1" applyFont="1" applyBorder="1" applyAlignment="1">
      <alignment horizontal="left" wrapText="1"/>
    </xf>
    <xf numFmtId="166" fontId="6" fillId="0" borderId="3" xfId="1" applyFont="1" applyFill="1" applyBorder="1" applyAlignment="1" applyProtection="1">
      <alignment horizontal="left" wrapText="1"/>
    </xf>
    <xf numFmtId="0" fontId="6" fillId="0" borderId="0" xfId="0" applyFont="1" applyAlignment="1">
      <alignment vertical="center"/>
    </xf>
    <xf numFmtId="0" fontId="9" fillId="0" borderId="1" xfId="0" applyFont="1" applyBorder="1" applyAlignment="1">
      <alignment horizontal="left" wrapText="1"/>
    </xf>
    <xf numFmtId="0" fontId="7" fillId="0" borderId="2" xfId="0" applyFont="1" applyBorder="1" applyAlignment="1">
      <alignment horizontal="left" wrapText="1"/>
    </xf>
    <xf numFmtId="0" fontId="3" fillId="0" borderId="0" xfId="0" applyFont="1" applyAlignment="1">
      <alignment horizontal="left" wrapText="1"/>
    </xf>
    <xf numFmtId="0" fontId="7" fillId="0" borderId="4" xfId="0" applyFont="1" applyBorder="1" applyAlignment="1">
      <alignment horizontal="left" wrapText="1"/>
    </xf>
    <xf numFmtId="0" fontId="6" fillId="0" borderId="4" xfId="0" applyFont="1" applyBorder="1" applyAlignment="1">
      <alignment horizontal="left" wrapText="1"/>
    </xf>
    <xf numFmtId="0" fontId="6" fillId="2" borderId="4" xfId="0" applyFont="1" applyFill="1" applyBorder="1" applyAlignment="1">
      <alignment horizontal="left" wrapText="1"/>
    </xf>
    <xf numFmtId="166" fontId="6" fillId="0" borderId="5" xfId="1" applyFont="1" applyFill="1" applyBorder="1" applyAlignment="1" applyProtection="1">
      <alignment horizontal="left" wrapText="1"/>
    </xf>
    <xf numFmtId="9" fontId="6" fillId="0" borderId="6" xfId="0" applyNumberFormat="1" applyFont="1" applyBorder="1" applyAlignment="1">
      <alignment horizontal="left" wrapText="1"/>
    </xf>
    <xf numFmtId="166" fontId="6" fillId="0" borderId="7" xfId="1" applyFont="1" applyFill="1" applyBorder="1" applyAlignment="1" applyProtection="1">
      <alignment horizontal="left" wrapText="1"/>
    </xf>
    <xf numFmtId="0" fontId="10" fillId="0" borderId="0" xfId="0" applyFont="1" applyAlignment="1">
      <alignment vertical="center"/>
    </xf>
    <xf numFmtId="166" fontId="7" fillId="0" borderId="8" xfId="1" applyFont="1" applyFill="1" applyBorder="1" applyAlignment="1" applyProtection="1">
      <alignment horizontal="left" wrapText="1"/>
    </xf>
    <xf numFmtId="166" fontId="7" fillId="0" borderId="5" xfId="1" applyFont="1" applyFill="1" applyBorder="1" applyAlignment="1" applyProtection="1">
      <alignment horizontal="left" wrapText="1"/>
    </xf>
    <xf numFmtId="0" fontId="7" fillId="0" borderId="0" xfId="0" applyFont="1" applyAlignment="1">
      <alignment vertical="center"/>
    </xf>
    <xf numFmtId="166" fontId="6" fillId="0" borderId="9" xfId="1" applyFont="1" applyFill="1" applyBorder="1" applyAlignment="1" applyProtection="1">
      <alignment horizontal="left" wrapText="1"/>
    </xf>
    <xf numFmtId="0" fontId="6" fillId="0" borderId="6" xfId="0" applyFont="1" applyBorder="1" applyAlignment="1">
      <alignment horizontal="left" wrapText="1"/>
    </xf>
    <xf numFmtId="0" fontId="11" fillId="0" borderId="2" xfId="0" applyFont="1" applyBorder="1" applyAlignment="1">
      <alignment horizontal="left" wrapText="1"/>
    </xf>
    <xf numFmtId="0" fontId="12" fillId="0" borderId="0" xfId="0" applyFont="1" applyAlignment="1">
      <alignment vertical="center"/>
    </xf>
    <xf numFmtId="0" fontId="7" fillId="0" borderId="7" xfId="0" applyFont="1" applyBorder="1" applyAlignment="1">
      <alignment horizontal="left" wrapText="1"/>
    </xf>
    <xf numFmtId="0" fontId="14" fillId="0" borderId="0" xfId="0" applyFont="1" applyAlignment="1">
      <alignment horizontal="left" wrapText="1" indent="2"/>
    </xf>
    <xf numFmtId="0" fontId="10" fillId="0" borderId="0" xfId="0" applyFont="1" applyAlignment="1">
      <alignment horizontal="left" wrapText="1"/>
    </xf>
    <xf numFmtId="166" fontId="10" fillId="0" borderId="0" xfId="1" applyFont="1" applyFill="1" applyBorder="1" applyAlignment="1" applyProtection="1">
      <alignment horizontal="left" wrapText="1"/>
    </xf>
    <xf numFmtId="0" fontId="3" fillId="0" borderId="0" xfId="0" applyFont="1" applyBorder="1" applyAlignment="1">
      <alignment horizontal="left" wrapText="1" indent="2"/>
    </xf>
    <xf numFmtId="0" fontId="7" fillId="0" borderId="10" xfId="0" applyFont="1" applyBorder="1" applyAlignment="1">
      <alignment horizontal="left" wrapText="1"/>
    </xf>
    <xf numFmtId="0" fontId="0" fillId="0" borderId="10" xfId="0" applyFont="1" applyBorder="1" applyAlignment="1">
      <alignment horizontal="left" wrapText="1"/>
    </xf>
    <xf numFmtId="9" fontId="6" fillId="0" borderId="5" xfId="0" applyNumberFormat="1" applyFont="1" applyBorder="1" applyAlignment="1">
      <alignment horizontal="left" wrapText="1"/>
    </xf>
    <xf numFmtId="0" fontId="6" fillId="0" borderId="8" xfId="0" applyFont="1" applyBorder="1" applyAlignment="1">
      <alignment horizontal="left" wrapText="1"/>
    </xf>
    <xf numFmtId="0" fontId="0" fillId="0" borderId="1" xfId="0" applyFont="1" applyBorder="1" applyAlignment="1">
      <alignment horizontal="left" wrapText="1"/>
    </xf>
    <xf numFmtId="0" fontId="0" fillId="0" borderId="4" xfId="0" applyFont="1" applyBorder="1" applyAlignment="1">
      <alignment horizontal="left" wrapText="1"/>
    </xf>
    <xf numFmtId="0" fontId="7" fillId="0" borderId="5" xfId="0" applyFont="1" applyBorder="1" applyAlignment="1">
      <alignment horizontal="left" wrapText="1"/>
    </xf>
    <xf numFmtId="0" fontId="7" fillId="2" borderId="1" xfId="0" applyFont="1" applyFill="1" applyBorder="1" applyAlignment="1">
      <alignment horizontal="left" wrapText="1"/>
    </xf>
    <xf numFmtId="0" fontId="6" fillId="0" borderId="7" xfId="0" applyFont="1" applyBorder="1" applyAlignment="1">
      <alignment horizontal="left" wrapText="1"/>
    </xf>
    <xf numFmtId="0" fontId="6" fillId="3" borderId="1" xfId="0" applyFont="1" applyFill="1" applyBorder="1" applyAlignment="1">
      <alignment horizontal="left" wrapText="1"/>
    </xf>
    <xf numFmtId="166" fontId="6" fillId="2" borderId="7" xfId="1" applyFont="1" applyFill="1" applyBorder="1" applyAlignment="1" applyProtection="1">
      <alignment horizontal="left" wrapText="1"/>
    </xf>
    <xf numFmtId="166" fontId="6" fillId="2" borderId="5" xfId="1" applyFont="1" applyFill="1" applyBorder="1" applyAlignment="1" applyProtection="1">
      <alignment horizontal="left" wrapText="1"/>
    </xf>
    <xf numFmtId="0" fontId="6" fillId="0" borderId="10" xfId="0" applyFont="1" applyBorder="1" applyAlignment="1">
      <alignment horizontal="left" wrapText="1"/>
    </xf>
    <xf numFmtId="0" fontId="6" fillId="2" borderId="10" xfId="0" applyFont="1" applyFill="1" applyBorder="1" applyAlignment="1">
      <alignment horizontal="left" wrapText="1"/>
    </xf>
    <xf numFmtId="166" fontId="6" fillId="2" borderId="11" xfId="1" applyFont="1" applyFill="1" applyBorder="1" applyAlignment="1" applyProtection="1">
      <alignment horizontal="left" wrapText="1"/>
    </xf>
    <xf numFmtId="166" fontId="6" fillId="2" borderId="12" xfId="1" applyFont="1" applyFill="1" applyBorder="1" applyAlignment="1" applyProtection="1">
      <alignment horizontal="left" wrapText="1"/>
    </xf>
    <xf numFmtId="9" fontId="6" fillId="0" borderId="12" xfId="0" applyNumberFormat="1" applyFont="1" applyBorder="1" applyAlignment="1">
      <alignment horizontal="left" wrapText="1"/>
    </xf>
    <xf numFmtId="0" fontId="7" fillId="0" borderId="6" xfId="0" applyFont="1" applyBorder="1" applyAlignment="1">
      <alignment horizontal="left" wrapText="1"/>
    </xf>
    <xf numFmtId="0" fontId="6" fillId="0" borderId="11" xfId="0" applyFont="1" applyBorder="1" applyAlignment="1">
      <alignment horizontal="left" wrapText="1"/>
    </xf>
    <xf numFmtId="3" fontId="6" fillId="2" borderId="4" xfId="0" applyNumberFormat="1" applyFont="1" applyFill="1" applyBorder="1" applyAlignment="1">
      <alignment horizontal="left" wrapText="1"/>
    </xf>
    <xf numFmtId="0" fontId="9" fillId="0" borderId="4" xfId="0" applyFont="1" applyBorder="1" applyAlignment="1">
      <alignment horizontal="left" wrapText="1"/>
    </xf>
    <xf numFmtId="0" fontId="0" fillId="2" borderId="4" xfId="0" applyFont="1" applyFill="1" applyBorder="1" applyAlignment="1">
      <alignment horizontal="left" wrapText="1"/>
    </xf>
    <xf numFmtId="166" fontId="0" fillId="2" borderId="7" xfId="1" applyFont="1" applyFill="1" applyBorder="1" applyAlignment="1" applyProtection="1">
      <alignment horizontal="left" wrapText="1"/>
    </xf>
    <xf numFmtId="166" fontId="0" fillId="2" borderId="5" xfId="1" applyFont="1" applyFill="1" applyBorder="1" applyAlignment="1" applyProtection="1">
      <alignment horizontal="left" wrapText="1"/>
    </xf>
    <xf numFmtId="9" fontId="0" fillId="0" borderId="5" xfId="0" applyNumberFormat="1" applyFont="1" applyBorder="1" applyAlignment="1">
      <alignment horizontal="left" wrapText="1"/>
    </xf>
    <xf numFmtId="0" fontId="9" fillId="3" borderId="4" xfId="0" applyFont="1" applyFill="1" applyBorder="1" applyAlignment="1">
      <alignment horizontal="left" wrapText="1"/>
    </xf>
    <xf numFmtId="166" fontId="0" fillId="2" borderId="1" xfId="1" applyFont="1" applyFill="1" applyBorder="1" applyAlignment="1" applyProtection="1">
      <alignment horizontal="left" wrapText="1"/>
    </xf>
    <xf numFmtId="0" fontId="0" fillId="3" borderId="1" xfId="0" applyFont="1" applyFill="1" applyBorder="1" applyAlignment="1">
      <alignment horizontal="left" wrapText="1"/>
    </xf>
    <xf numFmtId="0" fontId="0" fillId="0" borderId="0" xfId="0" applyFont="1" applyAlignment="1">
      <alignment vertical="center"/>
    </xf>
    <xf numFmtId="0" fontId="0" fillId="2" borderId="10" xfId="0" applyFont="1" applyFill="1" applyBorder="1" applyAlignment="1">
      <alignment horizontal="left" wrapText="1"/>
    </xf>
    <xf numFmtId="166" fontId="0" fillId="2" borderId="11" xfId="1" applyFont="1" applyFill="1" applyBorder="1" applyAlignment="1" applyProtection="1">
      <alignment horizontal="left" wrapText="1"/>
    </xf>
    <xf numFmtId="166" fontId="0" fillId="2" borderId="12" xfId="1" applyFont="1" applyFill="1" applyBorder="1" applyAlignment="1" applyProtection="1">
      <alignment horizontal="left" wrapText="1"/>
    </xf>
    <xf numFmtId="9" fontId="0" fillId="0" borderId="12" xfId="0" applyNumberFormat="1" applyFont="1" applyBorder="1" applyAlignment="1">
      <alignment horizontal="left" wrapText="1"/>
    </xf>
    <xf numFmtId="9" fontId="0" fillId="0" borderId="3" xfId="0" applyNumberFormat="1" applyFont="1" applyBorder="1" applyAlignment="1">
      <alignment horizontal="left" wrapText="1"/>
    </xf>
    <xf numFmtId="0" fontId="7" fillId="0" borderId="8" xfId="0" applyFont="1" applyBorder="1" applyAlignment="1">
      <alignment horizontal="left" wrapText="1"/>
    </xf>
    <xf numFmtId="0" fontId="7" fillId="2" borderId="4" xfId="0" applyFont="1" applyFill="1" applyBorder="1" applyAlignment="1">
      <alignment horizontal="left" wrapText="1"/>
    </xf>
    <xf numFmtId="166" fontId="7" fillId="2" borderId="5" xfId="1" applyFont="1" applyFill="1" applyBorder="1" applyAlignment="1" applyProtection="1">
      <alignment horizontal="left" wrapText="1"/>
    </xf>
    <xf numFmtId="0" fontId="7" fillId="2" borderId="5" xfId="0" applyFont="1" applyFill="1" applyBorder="1" applyAlignment="1">
      <alignment horizontal="left" wrapText="1"/>
    </xf>
    <xf numFmtId="0" fontId="14" fillId="0" borderId="0" xfId="0" applyFont="1" applyAlignment="1">
      <alignment horizontal="left" wrapText="1"/>
    </xf>
    <xf numFmtId="0" fontId="17" fillId="0" borderId="0" xfId="0" applyFont="1" applyAlignment="1">
      <alignment vertical="center"/>
    </xf>
    <xf numFmtId="0" fontId="6" fillId="0" borderId="13" xfId="0" applyFont="1" applyBorder="1" applyAlignment="1">
      <alignment horizontal="left" wrapText="1"/>
    </xf>
    <xf numFmtId="9" fontId="6" fillId="0" borderId="3" xfId="0" applyNumberFormat="1" applyFont="1" applyBorder="1" applyAlignment="1">
      <alignment horizontal="left" wrapText="1"/>
    </xf>
    <xf numFmtId="0" fontId="6" fillId="0" borderId="12" xfId="0" applyFont="1" applyBorder="1" applyAlignment="1">
      <alignment horizontal="left" wrapText="1"/>
    </xf>
    <xf numFmtId="0" fontId="14" fillId="0" borderId="14" xfId="0" applyFont="1" applyBorder="1" applyAlignment="1">
      <alignment horizontal="left" wrapText="1"/>
    </xf>
    <xf numFmtId="0" fontId="14" fillId="0" borderId="0" xfId="0" applyFont="1" applyBorder="1" applyAlignment="1">
      <alignment horizontal="left" wrapText="1"/>
    </xf>
    <xf numFmtId="0" fontId="7" fillId="0" borderId="13" xfId="0" applyFont="1" applyBorder="1" applyAlignment="1">
      <alignment horizontal="left" wrapText="1"/>
    </xf>
    <xf numFmtId="166" fontId="9" fillId="0" borderId="1" xfId="1" applyFont="1" applyFill="1" applyBorder="1" applyAlignment="1" applyProtection="1">
      <alignment horizontal="left" wrapText="1"/>
    </xf>
    <xf numFmtId="166" fontId="6" fillId="0" borderId="6" xfId="1" applyFont="1" applyFill="1" applyBorder="1" applyAlignment="1" applyProtection="1">
      <alignment horizontal="left" wrapText="1"/>
    </xf>
    <xf numFmtId="166" fontId="0" fillId="0" borderId="1" xfId="1" applyFont="1" applyFill="1" applyBorder="1" applyAlignment="1" applyProtection="1">
      <alignment horizontal="left" wrapText="1"/>
    </xf>
    <xf numFmtId="10" fontId="0" fillId="0" borderId="1" xfId="0" applyNumberFormat="1" applyFont="1" applyBorder="1" applyAlignment="1">
      <alignment horizontal="left" wrapText="1"/>
    </xf>
    <xf numFmtId="0" fontId="7" fillId="3" borderId="4" xfId="0" applyFont="1" applyFill="1" applyBorder="1" applyAlignment="1">
      <alignment horizontal="left" wrapText="1"/>
    </xf>
    <xf numFmtId="166" fontId="0" fillId="0" borderId="5" xfId="1" applyFont="1" applyFill="1" applyBorder="1" applyAlignment="1" applyProtection="1">
      <alignment horizontal="left" wrapText="1"/>
    </xf>
    <xf numFmtId="166" fontId="0" fillId="0" borderId="7" xfId="1" applyFont="1" applyFill="1" applyBorder="1" applyAlignment="1" applyProtection="1">
      <alignment horizontal="left" wrapText="1"/>
    </xf>
    <xf numFmtId="166" fontId="0" fillId="0" borderId="11" xfId="1" applyFont="1" applyFill="1" applyBorder="1" applyAlignment="1" applyProtection="1">
      <alignment horizontal="left" wrapText="1"/>
    </xf>
    <xf numFmtId="166" fontId="0" fillId="0" borderId="12" xfId="1" applyFont="1" applyFill="1" applyBorder="1" applyAlignment="1" applyProtection="1">
      <alignment horizontal="left" wrapText="1"/>
    </xf>
    <xf numFmtId="0" fontId="0" fillId="0" borderId="6" xfId="0" applyFont="1" applyBorder="1" applyAlignment="1">
      <alignment horizontal="left" wrapText="1"/>
    </xf>
    <xf numFmtId="0" fontId="0" fillId="0" borderId="11" xfId="0" applyFont="1" applyBorder="1" applyAlignment="1">
      <alignment horizontal="left" wrapText="1"/>
    </xf>
    <xf numFmtId="3" fontId="6" fillId="0" borderId="4" xfId="0" applyNumberFormat="1" applyFont="1" applyBorder="1" applyAlignment="1">
      <alignment horizontal="left" wrapText="1"/>
    </xf>
    <xf numFmtId="166" fontId="6" fillId="0" borderId="11" xfId="1" applyFont="1" applyFill="1" applyBorder="1" applyAlignment="1" applyProtection="1">
      <alignment horizontal="left" wrapText="1"/>
    </xf>
    <xf numFmtId="166" fontId="6" fillId="0" borderId="12" xfId="1" applyFont="1" applyFill="1" applyBorder="1" applyAlignment="1" applyProtection="1">
      <alignment horizontal="left" wrapText="1"/>
    </xf>
    <xf numFmtId="9" fontId="6" fillId="0" borderId="11" xfId="0" applyNumberFormat="1" applyFont="1" applyBorder="1" applyAlignment="1">
      <alignment horizontal="left" wrapText="1"/>
    </xf>
    <xf numFmtId="166" fontId="6" fillId="0" borderId="15" xfId="1" applyFont="1" applyFill="1" applyBorder="1" applyAlignment="1" applyProtection="1">
      <alignment horizontal="left" wrapText="1"/>
    </xf>
    <xf numFmtId="0" fontId="6" fillId="0" borderId="0" xfId="0" applyFont="1" applyBorder="1" applyAlignment="1">
      <alignment horizontal="left" wrapText="1"/>
    </xf>
    <xf numFmtId="166" fontId="6" fillId="0" borderId="8" xfId="1" applyFont="1" applyFill="1" applyBorder="1" applyAlignment="1" applyProtection="1">
      <alignment horizontal="left" wrapText="1"/>
    </xf>
    <xf numFmtId="0" fontId="21" fillId="0" borderId="0" xfId="0" applyFont="1" applyAlignment="1">
      <alignment vertical="center"/>
    </xf>
    <xf numFmtId="0" fontId="6" fillId="0" borderId="15" xfId="0" applyFont="1" applyBorder="1" applyAlignment="1">
      <alignment horizontal="left" wrapText="1"/>
    </xf>
    <xf numFmtId="0" fontId="0" fillId="0" borderId="8" xfId="0" applyFont="1" applyBorder="1" applyAlignment="1">
      <alignment horizontal="left" wrapText="1"/>
    </xf>
    <xf numFmtId="9" fontId="0" fillId="2" borderId="5" xfId="0" applyNumberFormat="1" applyFont="1" applyFill="1" applyBorder="1" applyAlignment="1">
      <alignment horizontal="left" wrapText="1"/>
    </xf>
    <xf numFmtId="0" fontId="0" fillId="0" borderId="0" xfId="0" applyFont="1" applyAlignment="1">
      <alignment vertical="center" wrapText="1"/>
    </xf>
    <xf numFmtId="0" fontId="0" fillId="0" borderId="0" xfId="0" applyFont="1" applyBorder="1" applyAlignment="1">
      <alignment vertical="center" wrapText="1"/>
    </xf>
    <xf numFmtId="0" fontId="9" fillId="0" borderId="8" xfId="0" applyFont="1" applyBorder="1" applyAlignment="1">
      <alignment horizontal="left" wrapText="1"/>
    </xf>
    <xf numFmtId="166" fontId="9" fillId="2" borderId="1" xfId="1" applyFont="1" applyFill="1" applyBorder="1" applyAlignment="1" applyProtection="1">
      <alignment horizontal="left" wrapText="1"/>
    </xf>
    <xf numFmtId="166" fontId="9" fillId="2" borderId="5" xfId="1" applyFont="1" applyFill="1" applyBorder="1" applyAlignment="1" applyProtection="1">
      <alignment horizontal="left" wrapText="1"/>
    </xf>
    <xf numFmtId="0" fontId="9" fillId="2" borderId="5" xfId="0" applyFont="1" applyFill="1" applyBorder="1" applyAlignment="1">
      <alignment horizontal="left" wrapText="1"/>
    </xf>
    <xf numFmtId="0" fontId="6" fillId="0" borderId="9" xfId="0" applyFont="1" applyBorder="1" applyAlignment="1">
      <alignment horizontal="left" wrapText="1"/>
    </xf>
    <xf numFmtId="0" fontId="6" fillId="0" borderId="14" xfId="0" applyFont="1" applyBorder="1" applyAlignment="1">
      <alignment horizontal="left" wrapText="1"/>
    </xf>
    <xf numFmtId="166" fontId="6" fillId="0" borderId="14" xfId="1" applyFont="1" applyFill="1" applyBorder="1" applyAlignment="1" applyProtection="1">
      <alignment horizontal="left" wrapText="1"/>
    </xf>
    <xf numFmtId="166" fontId="7" fillId="0" borderId="7" xfId="1" applyFont="1" applyFill="1" applyBorder="1" applyAlignment="1" applyProtection="1">
      <alignment horizontal="left" wrapText="1"/>
    </xf>
    <xf numFmtId="0" fontId="7" fillId="0" borderId="0" xfId="0" applyFont="1" applyBorder="1" applyAlignment="1">
      <alignment horizontal="left" wrapText="1"/>
    </xf>
    <xf numFmtId="166" fontId="7" fillId="0" borderId="0" xfId="1" applyFont="1" applyFill="1" applyBorder="1" applyAlignment="1" applyProtection="1">
      <alignment horizontal="left" wrapText="1"/>
    </xf>
    <xf numFmtId="166" fontId="6" fillId="0" borderId="7" xfId="1" applyNumberFormat="1" applyFont="1" applyFill="1" applyBorder="1" applyAlignment="1" applyProtection="1">
      <alignment horizontal="left" wrapText="1"/>
    </xf>
    <xf numFmtId="0" fontId="19" fillId="0" borderId="1" xfId="0" applyFont="1" applyBorder="1" applyAlignment="1">
      <alignment horizontal="left" wrapText="1"/>
    </xf>
    <xf numFmtId="0" fontId="6" fillId="2" borderId="8" xfId="0" applyFont="1" applyFill="1" applyBorder="1" applyAlignment="1">
      <alignment horizontal="left" wrapText="1"/>
    </xf>
    <xf numFmtId="166" fontId="6" fillId="0" borderId="5" xfId="1" applyNumberFormat="1" applyFont="1" applyFill="1" applyBorder="1" applyAlignment="1" applyProtection="1">
      <alignment horizontal="left" wrapText="1"/>
    </xf>
    <xf numFmtId="0" fontId="6" fillId="4" borderId="4" xfId="0" applyFont="1" applyFill="1" applyBorder="1" applyAlignment="1">
      <alignment horizontal="left" wrapText="1"/>
    </xf>
    <xf numFmtId="0" fontId="6" fillId="2" borderId="7" xfId="0" applyFont="1" applyFill="1" applyBorder="1" applyAlignment="1">
      <alignment horizontal="left" wrapText="1"/>
    </xf>
    <xf numFmtId="0" fontId="6" fillId="2" borderId="0" xfId="0" applyFont="1" applyFill="1" applyAlignment="1">
      <alignment vertical="center"/>
    </xf>
    <xf numFmtId="0" fontId="0" fillId="0" borderId="9" xfId="0" applyFont="1" applyBorder="1" applyAlignment="1">
      <alignment horizontal="left" wrapText="1"/>
    </xf>
    <xf numFmtId="166" fontId="6" fillId="2" borderId="3" xfId="1" applyFont="1" applyFill="1" applyBorder="1" applyAlignment="1" applyProtection="1">
      <alignment horizontal="left" wrapText="1"/>
    </xf>
    <xf numFmtId="0" fontId="0" fillId="0" borderId="7" xfId="0" applyFont="1" applyBorder="1" applyAlignment="1">
      <alignment horizontal="left" wrapText="1"/>
    </xf>
    <xf numFmtId="0" fontId="0" fillId="2" borderId="0" xfId="0" applyFont="1" applyFill="1" applyAlignment="1">
      <alignment vertical="center"/>
    </xf>
    <xf numFmtId="0" fontId="0" fillId="0" borderId="0" xfId="0" applyFont="1" applyBorder="1" applyAlignment="1">
      <alignment horizontal="left" wrapText="1"/>
    </xf>
    <xf numFmtId="0" fontId="3" fillId="0" borderId="8" xfId="0" applyFont="1" applyBorder="1" applyAlignment="1">
      <alignment horizontal="left" wrapText="1"/>
    </xf>
    <xf numFmtId="0" fontId="6" fillId="2" borderId="5" xfId="0" applyFont="1" applyFill="1" applyBorder="1" applyAlignment="1">
      <alignment horizontal="left" wrapText="1"/>
    </xf>
    <xf numFmtId="0" fontId="6" fillId="2" borderId="12" xfId="0" applyFont="1" applyFill="1" applyBorder="1" applyAlignment="1">
      <alignment horizontal="left" wrapText="1"/>
    </xf>
    <xf numFmtId="0" fontId="19" fillId="0" borderId="7" xfId="0" applyFont="1" applyBorder="1" applyAlignment="1">
      <alignment horizontal="left" wrapText="1"/>
    </xf>
    <xf numFmtId="9" fontId="6" fillId="2" borderId="7" xfId="0" applyNumberFormat="1" applyFont="1" applyFill="1" applyBorder="1" applyAlignment="1">
      <alignment horizontal="left" wrapText="1"/>
    </xf>
    <xf numFmtId="166" fontId="9" fillId="0" borderId="5" xfId="1" applyFont="1" applyFill="1" applyBorder="1" applyAlignment="1" applyProtection="1">
      <alignment horizontal="left" wrapText="1"/>
    </xf>
    <xf numFmtId="0" fontId="9" fillId="0" borderId="5" xfId="0" applyFont="1" applyBorder="1" applyAlignment="1">
      <alignment horizontal="left" wrapText="1"/>
    </xf>
    <xf numFmtId="0" fontId="6" fillId="0" borderId="5" xfId="0" applyFont="1" applyBorder="1" applyAlignment="1">
      <alignment horizontal="left" wrapText="1"/>
    </xf>
    <xf numFmtId="0" fontId="5" fillId="0" borderId="8" xfId="0" applyFont="1" applyBorder="1" applyAlignment="1">
      <alignment horizontal="left" wrapText="1"/>
    </xf>
    <xf numFmtId="0" fontId="16" fillId="0" borderId="1" xfId="0" applyFont="1" applyBorder="1" applyAlignment="1">
      <alignment horizontal="left" wrapText="1"/>
    </xf>
    <xf numFmtId="0" fontId="0" fillId="0" borderId="5" xfId="0" applyFont="1" applyBorder="1" applyAlignment="1">
      <alignment horizontal="left" wrapText="1"/>
    </xf>
    <xf numFmtId="0" fontId="9" fillId="0" borderId="7" xfId="0" applyFont="1" applyBorder="1" applyAlignment="1">
      <alignment horizontal="left" wrapText="1"/>
    </xf>
    <xf numFmtId="0" fontId="16" fillId="0" borderId="7" xfId="0" applyFont="1" applyBorder="1" applyAlignment="1">
      <alignment horizontal="left" wrapText="1"/>
    </xf>
    <xf numFmtId="0" fontId="6" fillId="0" borderId="0" xfId="0" applyFont="1" applyAlignment="1">
      <alignment vertical="center" wrapText="1"/>
    </xf>
    <xf numFmtId="9" fontId="6" fillId="0" borderId="8" xfId="0" applyNumberFormat="1" applyFont="1" applyBorder="1" applyAlignment="1">
      <alignment horizontal="left" wrapText="1"/>
    </xf>
    <xf numFmtId="9" fontId="6" fillId="0" borderId="0" xfId="0" applyNumberFormat="1" applyFont="1" applyBorder="1" applyAlignment="1">
      <alignment horizontal="left" wrapText="1"/>
    </xf>
    <xf numFmtId="0" fontId="6" fillId="0" borderId="3" xfId="0" applyFont="1" applyBorder="1" applyAlignment="1">
      <alignment horizontal="left" wrapText="1"/>
    </xf>
    <xf numFmtId="166" fontId="7" fillId="0" borderId="0" xfId="1" applyFont="1" applyFill="1" applyBorder="1" applyAlignment="1" applyProtection="1">
      <alignment horizontal="center" vertical="center" wrapText="1"/>
    </xf>
    <xf numFmtId="0" fontId="22" fillId="0" borderId="1" xfId="0" applyFont="1" applyBorder="1" applyAlignment="1">
      <alignment horizontal="left" wrapText="1"/>
    </xf>
    <xf numFmtId="0" fontId="24" fillId="0" borderId="2" xfId="0" applyFont="1" applyBorder="1" applyAlignment="1">
      <alignment horizontal="left" wrapText="1"/>
    </xf>
    <xf numFmtId="0" fontId="24" fillId="0" borderId="3" xfId="0" applyFont="1" applyBorder="1" applyAlignment="1">
      <alignment horizontal="left" wrapText="1"/>
    </xf>
    <xf numFmtId="0" fontId="24" fillId="0" borderId="1" xfId="0" applyFont="1" applyBorder="1" applyAlignment="1">
      <alignment horizontal="left" wrapText="1"/>
    </xf>
    <xf numFmtId="166" fontId="16" fillId="0" borderId="1" xfId="1" applyFont="1" applyFill="1" applyBorder="1" applyAlignment="1" applyProtection="1">
      <alignment horizontal="left" wrapText="1"/>
    </xf>
    <xf numFmtId="166" fontId="24" fillId="0" borderId="1" xfId="1" applyFont="1" applyFill="1" applyBorder="1" applyAlignment="1" applyProtection="1">
      <alignment horizontal="left" wrapText="1"/>
    </xf>
    <xf numFmtId="9" fontId="24" fillId="0" borderId="1" xfId="0" applyNumberFormat="1" applyFont="1" applyBorder="1" applyAlignment="1">
      <alignment horizontal="left" wrapText="1"/>
    </xf>
    <xf numFmtId="0" fontId="25" fillId="0" borderId="1" xfId="0" applyFont="1" applyBorder="1" applyAlignment="1">
      <alignment horizontal="left" wrapText="1"/>
    </xf>
    <xf numFmtId="0" fontId="25" fillId="0" borderId="6" xfId="0" applyFont="1" applyBorder="1" applyAlignment="1">
      <alignment horizontal="left" wrapText="1"/>
    </xf>
    <xf numFmtId="166" fontId="25" fillId="0" borderId="1" xfId="1" applyFont="1" applyFill="1" applyBorder="1" applyAlignment="1" applyProtection="1">
      <alignment horizontal="left" wrapText="1"/>
    </xf>
    <xf numFmtId="0" fontId="25" fillId="0" borderId="2" xfId="0" applyFont="1" applyBorder="1" applyAlignment="1">
      <alignment horizontal="left" wrapText="1"/>
    </xf>
    <xf numFmtId="0" fontId="26" fillId="0" borderId="3" xfId="0" applyFont="1" applyBorder="1" applyAlignment="1">
      <alignment horizontal="left" wrapText="1"/>
    </xf>
    <xf numFmtId="0" fontId="26" fillId="0" borderId="1" xfId="0" applyFont="1" applyBorder="1" applyAlignment="1">
      <alignment horizontal="left" wrapText="1"/>
    </xf>
    <xf numFmtId="166" fontId="26" fillId="0" borderId="1" xfId="1" applyFont="1" applyFill="1" applyBorder="1" applyAlignment="1" applyProtection="1">
      <alignment horizontal="left" wrapText="1"/>
    </xf>
    <xf numFmtId="9" fontId="26" fillId="0" borderId="1" xfId="0" applyNumberFormat="1" applyFont="1" applyBorder="1" applyAlignment="1">
      <alignment horizontal="left" wrapText="1"/>
    </xf>
    <xf numFmtId="0" fontId="25" fillId="0" borderId="3" xfId="0" applyFont="1" applyBorder="1" applyAlignment="1">
      <alignment horizontal="left" wrapText="1"/>
    </xf>
    <xf numFmtId="0" fontId="26" fillId="0" borderId="7" xfId="0" applyFont="1" applyBorder="1" applyAlignment="1">
      <alignment horizontal="left" wrapText="1"/>
    </xf>
    <xf numFmtId="2" fontId="16" fillId="0" borderId="1" xfId="0" applyNumberFormat="1" applyFont="1" applyBorder="1" applyAlignment="1">
      <alignment horizontal="left" wrapText="1"/>
    </xf>
    <xf numFmtId="2" fontId="26" fillId="0" borderId="1" xfId="0" applyNumberFormat="1" applyFont="1" applyBorder="1" applyAlignment="1">
      <alignment horizontal="left" wrapText="1"/>
    </xf>
    <xf numFmtId="0" fontId="22" fillId="0" borderId="3" xfId="0" applyFont="1" applyBorder="1" applyAlignment="1">
      <alignment horizontal="left" wrapText="1"/>
    </xf>
    <xf numFmtId="2" fontId="24" fillId="0" borderId="1" xfId="0" applyNumberFormat="1" applyFont="1" applyBorder="1" applyAlignment="1">
      <alignment horizontal="left" wrapText="1"/>
    </xf>
    <xf numFmtId="0" fontId="7" fillId="0" borderId="16" xfId="0" applyFont="1" applyBorder="1" applyAlignment="1">
      <alignment horizontal="left" wrapText="1"/>
    </xf>
    <xf numFmtId="167" fontId="20" fillId="0" borderId="16" xfId="0" applyNumberFormat="1" applyFont="1" applyBorder="1" applyAlignment="1">
      <alignment horizontal="left" wrapText="1"/>
    </xf>
    <xf numFmtId="0" fontId="6" fillId="0" borderId="16" xfId="0" applyFont="1" applyBorder="1" applyAlignment="1">
      <alignment horizontal="left" wrapText="1"/>
    </xf>
    <xf numFmtId="168" fontId="20" fillId="0" borderId="16" xfId="0" applyNumberFormat="1" applyFont="1" applyBorder="1" applyAlignment="1">
      <alignment horizontal="left" wrapText="1"/>
    </xf>
    <xf numFmtId="166" fontId="6" fillId="0" borderId="16" xfId="1" applyFont="1" applyFill="1" applyBorder="1" applyAlignment="1" applyProtection="1">
      <alignment horizontal="left" wrapText="1"/>
    </xf>
    <xf numFmtId="9" fontId="6" fillId="0" borderId="16" xfId="0" applyNumberFormat="1" applyFont="1" applyBorder="1" applyAlignment="1">
      <alignment horizontal="left" wrapText="1"/>
    </xf>
    <xf numFmtId="0" fontId="9" fillId="3" borderId="2" xfId="0" applyFont="1" applyFill="1" applyBorder="1" applyAlignment="1">
      <alignment horizontal="left" wrapText="1"/>
    </xf>
    <xf numFmtId="0" fontId="27" fillId="0" borderId="0" xfId="0" applyFont="1" applyAlignment="1">
      <alignment horizontal="left" wrapText="1"/>
    </xf>
    <xf numFmtId="0" fontId="6" fillId="0" borderId="17" xfId="7" applyFont="1" applyBorder="1" applyAlignment="1">
      <alignment horizontal="left" wrapText="1"/>
    </xf>
    <xf numFmtId="0" fontId="6" fillId="0" borderId="9" xfId="7" applyFont="1" applyBorder="1" applyAlignment="1">
      <alignment horizontal="left" wrapText="1"/>
    </xf>
    <xf numFmtId="0" fontId="0" fillId="0" borderId="14" xfId="0" applyFont="1" applyBorder="1" applyAlignment="1">
      <alignment horizontal="left" wrapText="1"/>
    </xf>
    <xf numFmtId="0" fontId="6" fillId="0" borderId="0" xfId="0" applyFont="1"/>
    <xf numFmtId="166" fontId="6" fillId="0" borderId="0" xfId="1" applyFont="1" applyFill="1" applyBorder="1" applyAlignment="1" applyProtection="1"/>
    <xf numFmtId="0" fontId="7" fillId="0" borderId="4" xfId="0" applyFont="1" applyBorder="1" applyAlignment="1">
      <alignment horizontal="center" wrapText="1"/>
    </xf>
    <xf numFmtId="0" fontId="6" fillId="0" borderId="4" xfId="0" applyFont="1" applyBorder="1" applyAlignment="1">
      <alignment horizontal="left" vertical="top" wrapText="1"/>
    </xf>
    <xf numFmtId="0" fontId="6" fillId="0" borderId="10" xfId="0" applyFont="1" applyBorder="1" applyAlignment="1">
      <alignment horizontal="left" vertical="top" wrapText="1"/>
    </xf>
    <xf numFmtId="166" fontId="7" fillId="0" borderId="1" xfId="1" applyFont="1" applyFill="1" applyBorder="1" applyAlignment="1" applyProtection="1">
      <alignment horizontal="center" vertical="center" wrapText="1"/>
    </xf>
    <xf numFmtId="0" fontId="0" fillId="0" borderId="0" xfId="0" applyFont="1"/>
    <xf numFmtId="166" fontId="0" fillId="0" borderId="0" xfId="1" applyFont="1" applyFill="1" applyBorder="1" applyAlignment="1" applyProtection="1"/>
    <xf numFmtId="166" fontId="9" fillId="0" borderId="1" xfId="1" applyFont="1" applyFill="1" applyBorder="1" applyAlignment="1" applyProtection="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justify" wrapText="1"/>
    </xf>
    <xf numFmtId="9" fontId="6" fillId="0" borderId="7" xfId="0" applyNumberFormat="1" applyFont="1" applyBorder="1" applyAlignment="1">
      <alignment horizontal="left" wrapText="1"/>
    </xf>
    <xf numFmtId="0" fontId="0" fillId="0" borderId="18" xfId="0" applyBorder="1" applyAlignment="1">
      <alignment horizontal="left" wrapText="1"/>
    </xf>
    <xf numFmtId="0" fontId="9" fillId="0" borderId="13" xfId="0" applyFont="1"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16" fillId="0" borderId="21" xfId="0" applyFont="1" applyBorder="1" applyAlignment="1">
      <alignment horizontal="left" wrapText="1"/>
    </xf>
    <xf numFmtId="0" fontId="7" fillId="6" borderId="4" xfId="0" applyFont="1" applyFill="1" applyBorder="1" applyAlignment="1">
      <alignment horizontal="left" wrapText="1"/>
    </xf>
    <xf numFmtId="0" fontId="6" fillId="0" borderId="18" xfId="0" applyFont="1" applyBorder="1" applyAlignment="1">
      <alignment horizontal="left" wrapText="1"/>
    </xf>
    <xf numFmtId="0" fontId="6" fillId="0" borderId="19" xfId="0" applyFont="1" applyBorder="1" applyAlignment="1">
      <alignment horizontal="left" wrapText="1"/>
    </xf>
    <xf numFmtId="0" fontId="6" fillId="0" borderId="22" xfId="0" applyFont="1" applyBorder="1" applyAlignment="1">
      <alignment horizontal="left" wrapText="1"/>
    </xf>
    <xf numFmtId="0" fontId="6" fillId="0" borderId="23" xfId="0" applyFont="1" applyBorder="1" applyAlignment="1">
      <alignment horizontal="left" wrapText="1"/>
    </xf>
    <xf numFmtId="0" fontId="0" fillId="0" borderId="24" xfId="0" applyBorder="1" applyAlignment="1">
      <alignment horizontal="left" wrapText="1"/>
    </xf>
    <xf numFmtId="0" fontId="7" fillId="0" borderId="18" xfId="0" applyFont="1" applyBorder="1" applyAlignment="1">
      <alignment horizontal="left" wrapText="1"/>
    </xf>
    <xf numFmtId="0" fontId="9" fillId="0" borderId="2" xfId="0" applyFont="1" applyBorder="1" applyAlignment="1">
      <alignment horizontal="left" wrapText="1"/>
    </xf>
    <xf numFmtId="0" fontId="0" fillId="2" borderId="8" xfId="0" applyFont="1" applyFill="1" applyBorder="1" applyAlignment="1">
      <alignment horizontal="left" wrapText="1"/>
    </xf>
    <xf numFmtId="0" fontId="0" fillId="0" borderId="25" xfId="0" applyBorder="1" applyAlignment="1">
      <alignment horizontal="left" wrapText="1"/>
    </xf>
    <xf numFmtId="0" fontId="0" fillId="0" borderId="24" xfId="0" applyFont="1" applyBorder="1" applyAlignment="1">
      <alignment horizontal="left" wrapText="1"/>
    </xf>
    <xf numFmtId="9" fontId="0" fillId="2" borderId="12" xfId="0" applyNumberFormat="1" applyFont="1" applyFill="1" applyBorder="1" applyAlignment="1">
      <alignment horizontal="left" wrapText="1"/>
    </xf>
    <xf numFmtId="9" fontId="0" fillId="2" borderId="8" xfId="0" applyNumberFormat="1" applyFont="1" applyFill="1" applyBorder="1" applyAlignment="1">
      <alignment horizontal="left" wrapText="1"/>
    </xf>
    <xf numFmtId="166" fontId="0" fillId="2" borderId="18" xfId="1" applyFont="1" applyFill="1" applyBorder="1" applyAlignment="1" applyProtection="1">
      <alignment horizontal="left"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166" fontId="7" fillId="0" borderId="1" xfId="1" applyFont="1" applyFill="1" applyBorder="1" applyAlignment="1" applyProtection="1">
      <alignment horizontal="left" vertical="center" wrapText="1"/>
    </xf>
    <xf numFmtId="0" fontId="7" fillId="0" borderId="1" xfId="0" applyFont="1" applyBorder="1" applyAlignment="1">
      <alignment horizontal="left" vertical="center" wrapText="1"/>
    </xf>
    <xf numFmtId="166" fontId="7" fillId="0" borderId="3" xfId="1" applyFont="1" applyFill="1" applyBorder="1" applyAlignment="1" applyProtection="1">
      <alignment horizontal="left" vertical="center" wrapText="1"/>
    </xf>
    <xf numFmtId="0" fontId="6" fillId="0" borderId="26" xfId="0" applyFont="1" applyBorder="1" applyAlignment="1">
      <alignment horizontal="left" wrapText="1"/>
    </xf>
    <xf numFmtId="0" fontId="6" fillId="0" borderId="20" xfId="0" applyFont="1" applyBorder="1" applyAlignment="1">
      <alignment horizontal="left" wrapText="1"/>
    </xf>
    <xf numFmtId="0" fontId="0" fillId="0" borderId="27" xfId="0" applyFont="1" applyBorder="1" applyAlignment="1">
      <alignment horizontal="left" wrapText="1"/>
    </xf>
    <xf numFmtId="0" fontId="0" fillId="0" borderId="28" xfId="0" applyFont="1" applyBorder="1" applyAlignment="1">
      <alignment horizontal="left" wrapText="1"/>
    </xf>
    <xf numFmtId="0" fontId="0" fillId="0" borderId="20" xfId="0" applyFont="1" applyBorder="1" applyAlignment="1">
      <alignment horizontal="left" wrapText="1"/>
    </xf>
    <xf numFmtId="0" fontId="6" fillId="2" borderId="3" xfId="0" applyFont="1" applyFill="1" applyBorder="1" applyAlignment="1">
      <alignment horizontal="left" wrapText="1"/>
    </xf>
    <xf numFmtId="0" fontId="0" fillId="2" borderId="5" xfId="0" applyFont="1" applyFill="1" applyBorder="1" applyAlignment="1">
      <alignment horizontal="left" wrapText="1"/>
    </xf>
    <xf numFmtId="0" fontId="0" fillId="2" borderId="12" xfId="0" applyFont="1" applyFill="1" applyBorder="1" applyAlignment="1">
      <alignment horizontal="left" wrapText="1"/>
    </xf>
    <xf numFmtId="0" fontId="24" fillId="0" borderId="7" xfId="0" applyFont="1" applyBorder="1" applyAlignment="1">
      <alignment horizontal="left" wrapText="1"/>
    </xf>
    <xf numFmtId="0" fontId="6" fillId="0" borderId="29" xfId="7" applyFont="1" applyBorder="1" applyAlignment="1">
      <alignment horizontal="left" wrapText="1"/>
    </xf>
    <xf numFmtId="0" fontId="6" fillId="0" borderId="8" xfId="7" applyFont="1" applyBorder="1" applyAlignment="1">
      <alignment horizontal="left" wrapText="1"/>
    </xf>
    <xf numFmtId="0" fontId="6" fillId="0" borderId="27" xfId="7" applyFont="1" applyBorder="1" applyAlignment="1">
      <alignment horizontal="left" wrapText="1"/>
    </xf>
    <xf numFmtId="0" fontId="0" fillId="0" borderId="30" xfId="0" applyFont="1" applyBorder="1" applyAlignment="1">
      <alignment horizontal="left" wrapText="1"/>
    </xf>
    <xf numFmtId="166" fontId="16" fillId="0" borderId="7" xfId="1" applyFont="1" applyFill="1" applyBorder="1" applyAlignment="1" applyProtection="1">
      <alignment horizontal="left" wrapText="1"/>
    </xf>
    <xf numFmtId="166" fontId="26" fillId="0" borderId="7" xfId="1" applyFont="1" applyFill="1" applyBorder="1" applyAlignment="1" applyProtection="1">
      <alignment horizontal="left" wrapText="1"/>
    </xf>
    <xf numFmtId="9" fontId="26" fillId="0" borderId="7" xfId="0" applyNumberFormat="1" applyFont="1" applyBorder="1" applyAlignment="1">
      <alignment horizontal="left" wrapText="1"/>
    </xf>
    <xf numFmtId="0" fontId="26" fillId="0" borderId="6" xfId="0" applyFont="1" applyBorder="1" applyAlignment="1">
      <alignment horizontal="left" wrapText="1"/>
    </xf>
    <xf numFmtId="166" fontId="26" fillId="0" borderId="6" xfId="1" applyFont="1" applyFill="1" applyBorder="1" applyAlignment="1" applyProtection="1">
      <alignment horizontal="left" wrapText="1"/>
    </xf>
    <xf numFmtId="9" fontId="26" fillId="0" borderId="6" xfId="0" applyNumberFormat="1" applyFont="1" applyBorder="1" applyAlignment="1">
      <alignment horizontal="left" wrapText="1"/>
    </xf>
    <xf numFmtId="166" fontId="22" fillId="7" borderId="1" xfId="1" applyFont="1" applyFill="1" applyBorder="1" applyAlignment="1" applyProtection="1">
      <alignment horizontal="left" wrapText="1"/>
    </xf>
    <xf numFmtId="0" fontId="26" fillId="0" borderId="15" xfId="0" applyFont="1" applyBorder="1" applyAlignment="1">
      <alignment horizontal="left" wrapText="1"/>
    </xf>
    <xf numFmtId="0" fontId="6" fillId="0" borderId="31" xfId="0" applyFont="1" applyBorder="1" applyAlignment="1">
      <alignment horizontal="left" wrapText="1"/>
    </xf>
    <xf numFmtId="0" fontId="6" fillId="2" borderId="13" xfId="0" applyFont="1" applyFill="1" applyBorder="1" applyAlignment="1">
      <alignment horizontal="left" wrapText="1"/>
    </xf>
    <xf numFmtId="0" fontId="6" fillId="2" borderId="32" xfId="0" applyFont="1" applyFill="1" applyBorder="1" applyAlignment="1">
      <alignment horizontal="left" wrapText="1"/>
    </xf>
    <xf numFmtId="0" fontId="6" fillId="2" borderId="33" xfId="0" applyFont="1" applyFill="1" applyBorder="1" applyAlignment="1">
      <alignment horizontal="left" wrapText="1"/>
    </xf>
    <xf numFmtId="0" fontId="6" fillId="2" borderId="34" xfId="0" applyFont="1" applyFill="1" applyBorder="1" applyAlignment="1">
      <alignment horizontal="left" wrapText="1"/>
    </xf>
    <xf numFmtId="166" fontId="6" fillId="2" borderId="34" xfId="1" applyFont="1" applyFill="1" applyBorder="1" applyAlignment="1" applyProtection="1">
      <alignment horizontal="left" wrapText="1"/>
    </xf>
    <xf numFmtId="9" fontId="6" fillId="2" borderId="34" xfId="0" applyNumberFormat="1" applyFont="1" applyFill="1" applyBorder="1" applyAlignment="1">
      <alignment horizontal="left" wrapText="1"/>
    </xf>
    <xf numFmtId="166" fontId="6" fillId="2" borderId="23" xfId="1" applyFont="1" applyFill="1" applyBorder="1" applyAlignment="1" applyProtection="1">
      <alignment horizontal="left" wrapText="1"/>
    </xf>
    <xf numFmtId="0" fontId="19" fillId="0" borderId="4" xfId="0" applyFont="1" applyBorder="1" applyAlignment="1">
      <alignment horizontal="left" wrapText="1"/>
    </xf>
    <xf numFmtId="0" fontId="6" fillId="2" borderId="35" xfId="0" applyFont="1" applyFill="1" applyBorder="1" applyAlignment="1">
      <alignment horizontal="left" wrapText="1"/>
    </xf>
    <xf numFmtId="0" fontId="6" fillId="2" borderId="36" xfId="0" applyFont="1" applyFill="1" applyBorder="1" applyAlignment="1">
      <alignment horizontal="left" wrapText="1"/>
    </xf>
    <xf numFmtId="166" fontId="6" fillId="2" borderId="36" xfId="1" applyFont="1" applyFill="1" applyBorder="1" applyAlignment="1" applyProtection="1">
      <alignment horizontal="left" wrapText="1"/>
    </xf>
    <xf numFmtId="9" fontId="6" fillId="2" borderId="36" xfId="0" applyNumberFormat="1" applyFont="1" applyFill="1" applyBorder="1" applyAlignment="1">
      <alignment horizontal="left" wrapText="1"/>
    </xf>
    <xf numFmtId="166" fontId="6" fillId="2" borderId="37" xfId="1" applyFont="1" applyFill="1" applyBorder="1" applyAlignment="1" applyProtection="1">
      <alignment horizontal="left" wrapText="1"/>
    </xf>
    <xf numFmtId="0" fontId="6" fillId="2" borderId="18" xfId="0" applyFont="1" applyFill="1" applyBorder="1" applyAlignment="1">
      <alignment horizontal="left" wrapText="1"/>
    </xf>
    <xf numFmtId="0" fontId="9" fillId="6" borderId="22" xfId="0" applyFont="1" applyFill="1" applyBorder="1" applyAlignment="1">
      <alignment wrapText="1"/>
    </xf>
    <xf numFmtId="0" fontId="9" fillId="6" borderId="25" xfId="0" applyFont="1" applyFill="1" applyBorder="1" applyAlignment="1">
      <alignment wrapText="1"/>
    </xf>
    <xf numFmtId="0" fontId="9" fillId="6" borderId="24" xfId="0" applyFont="1" applyFill="1" applyBorder="1" applyAlignment="1">
      <alignment wrapText="1"/>
    </xf>
    <xf numFmtId="0" fontId="6" fillId="0" borderId="21" xfId="0" applyFont="1" applyBorder="1" applyAlignment="1">
      <alignment horizontal="left" wrapText="1"/>
    </xf>
    <xf numFmtId="9" fontId="0" fillId="2" borderId="0" xfId="0" applyNumberFormat="1" applyFont="1" applyFill="1" applyBorder="1" applyAlignment="1">
      <alignment horizontal="left" wrapText="1"/>
    </xf>
    <xf numFmtId="166" fontId="0" fillId="2" borderId="19" xfId="1" applyFont="1" applyFill="1" applyBorder="1" applyAlignment="1" applyProtection="1">
      <alignment horizontal="left" wrapText="1"/>
    </xf>
    <xf numFmtId="0" fontId="0" fillId="0" borderId="21" xfId="0" applyFont="1" applyBorder="1" applyAlignment="1">
      <alignment horizontal="left" wrapText="1"/>
    </xf>
    <xf numFmtId="0" fontId="0" fillId="0" borderId="18" xfId="0" applyFont="1" applyBorder="1" applyAlignment="1">
      <alignment horizontal="left" wrapText="1"/>
    </xf>
    <xf numFmtId="166" fontId="6" fillId="0" borderId="18" xfId="1" applyFont="1" applyFill="1" applyBorder="1" applyAlignment="1" applyProtection="1">
      <alignment horizontal="left" wrapText="1"/>
    </xf>
    <xf numFmtId="166" fontId="6" fillId="0" borderId="20" xfId="1" applyFont="1" applyFill="1" applyBorder="1" applyAlignment="1" applyProtection="1">
      <alignment horizontal="left" wrapText="1"/>
    </xf>
    <xf numFmtId="9" fontId="6" fillId="0" borderId="25" xfId="0" applyNumberFormat="1" applyFont="1" applyBorder="1" applyAlignment="1">
      <alignment horizontal="left" wrapText="1"/>
    </xf>
    <xf numFmtId="0" fontId="6" fillId="8" borderId="4" xfId="0" applyFont="1" applyFill="1" applyBorder="1" applyAlignment="1">
      <alignment horizontal="left" wrapText="1"/>
    </xf>
    <xf numFmtId="0" fontId="6" fillId="0" borderId="38" xfId="0" applyFont="1" applyBorder="1" applyAlignment="1">
      <alignment horizontal="left" wrapText="1"/>
    </xf>
    <xf numFmtId="166" fontId="6" fillId="0" borderId="34" xfId="1" applyFont="1" applyFill="1" applyBorder="1" applyAlignment="1" applyProtection="1">
      <alignment horizontal="left" wrapText="1"/>
    </xf>
    <xf numFmtId="166" fontId="6" fillId="0" borderId="33" xfId="1" applyFont="1" applyFill="1" applyBorder="1" applyAlignment="1" applyProtection="1">
      <alignment horizontal="left" wrapText="1"/>
    </xf>
    <xf numFmtId="9" fontId="6" fillId="0" borderId="33" xfId="0" applyNumberFormat="1" applyFont="1" applyBorder="1" applyAlignment="1">
      <alignment horizontal="left" wrapText="1"/>
    </xf>
    <xf numFmtId="166" fontId="6" fillId="0" borderId="24" xfId="1" applyFont="1" applyFill="1" applyBorder="1" applyAlignment="1" applyProtection="1">
      <alignment horizontal="left" wrapText="1"/>
    </xf>
    <xf numFmtId="166" fontId="6" fillId="0" borderId="39" xfId="1" applyFont="1" applyFill="1" applyBorder="1" applyAlignment="1" applyProtection="1">
      <alignment horizontal="left" wrapText="1"/>
    </xf>
    <xf numFmtId="9" fontId="6" fillId="0" borderId="39" xfId="0" applyNumberFormat="1" applyFont="1" applyBorder="1" applyAlignment="1">
      <alignment horizontal="left" wrapText="1"/>
    </xf>
    <xf numFmtId="166" fontId="6" fillId="0" borderId="40" xfId="1" applyFont="1" applyFill="1" applyBorder="1" applyAlignment="1" applyProtection="1">
      <alignment horizontal="left" wrapText="1"/>
    </xf>
    <xf numFmtId="166" fontId="6" fillId="0" borderId="5" xfId="1" applyFont="1" applyFill="1" applyBorder="1" applyAlignment="1" applyProtection="1">
      <alignment horizontal="left" vertical="top" wrapText="1"/>
    </xf>
    <xf numFmtId="0" fontId="41" fillId="0" borderId="18" xfId="0" applyFont="1" applyBorder="1" applyAlignment="1">
      <alignment horizontal="center" vertical="center" wrapText="1"/>
    </xf>
    <xf numFmtId="166" fontId="6" fillId="0" borderId="26" xfId="1" applyFont="1" applyFill="1" applyBorder="1" applyAlignment="1" applyProtection="1">
      <alignment horizontal="left" wrapText="1"/>
    </xf>
    <xf numFmtId="166" fontId="6" fillId="0" borderId="21" xfId="1" applyFont="1" applyFill="1" applyBorder="1" applyAlignment="1" applyProtection="1">
      <alignment horizontal="left" wrapText="1"/>
    </xf>
    <xf numFmtId="0" fontId="41" fillId="0" borderId="18" xfId="0" applyFont="1" applyFill="1" applyBorder="1" applyAlignment="1">
      <alignment horizontal="left" vertical="center" wrapText="1"/>
    </xf>
    <xf numFmtId="0" fontId="41" fillId="0" borderId="18" xfId="0" applyFont="1" applyBorder="1" applyAlignment="1">
      <alignment horizontal="justify" vertical="center" wrapText="1"/>
    </xf>
    <xf numFmtId="166" fontId="6" fillId="0" borderId="4" xfId="1" applyFont="1" applyFill="1" applyBorder="1" applyAlignment="1" applyProtection="1">
      <alignment wrapText="1"/>
    </xf>
    <xf numFmtId="0" fontId="10" fillId="0" borderId="18" xfId="0" applyFont="1" applyBorder="1" applyAlignment="1">
      <alignment horizontal="left" wrapText="1"/>
    </xf>
    <xf numFmtId="0" fontId="6" fillId="0" borderId="25" xfId="0" applyFont="1" applyBorder="1" applyAlignment="1">
      <alignment horizontal="left" wrapText="1"/>
    </xf>
    <xf numFmtId="0" fontId="7" fillId="0" borderId="18" xfId="0" applyFont="1" applyBorder="1" applyAlignment="1">
      <alignment vertical="center"/>
    </xf>
    <xf numFmtId="0" fontId="6" fillId="0" borderId="18" xfId="0" applyFont="1" applyBorder="1" applyAlignment="1">
      <alignment horizontal="left" vertical="top" wrapText="1"/>
    </xf>
    <xf numFmtId="0" fontId="7" fillId="0" borderId="21" xfId="0" applyFont="1" applyBorder="1" applyAlignment="1">
      <alignment horizontal="left" wrapText="1"/>
    </xf>
    <xf numFmtId="0" fontId="7" fillId="0" borderId="22" xfId="0" applyFont="1" applyBorder="1" applyAlignment="1">
      <alignment horizontal="left" wrapText="1"/>
    </xf>
    <xf numFmtId="0" fontId="9" fillId="0" borderId="18" xfId="0" applyFont="1" applyBorder="1" applyAlignment="1">
      <alignment horizontal="left" wrapText="1"/>
    </xf>
    <xf numFmtId="0" fontId="44" fillId="0" borderId="18" xfId="0" applyFont="1" applyBorder="1" applyAlignment="1">
      <alignment horizontal="left" wrapText="1"/>
    </xf>
    <xf numFmtId="0" fontId="6" fillId="0" borderId="18" xfId="10" applyNumberFormat="1" applyFont="1" applyBorder="1" applyAlignment="1">
      <alignment horizontal="left" wrapText="1"/>
    </xf>
    <xf numFmtId="0" fontId="6" fillId="0" borderId="1" xfId="0" applyFont="1" applyBorder="1" applyAlignment="1">
      <alignment horizontal="left" vertical="top" wrapText="1"/>
    </xf>
    <xf numFmtId="0" fontId="12" fillId="0" borderId="7" xfId="0" applyFont="1" applyBorder="1" applyAlignment="1">
      <alignment horizontal="left" wrapText="1"/>
    </xf>
    <xf numFmtId="166" fontId="12" fillId="0" borderId="8" xfId="1" applyFont="1" applyFill="1" applyBorder="1" applyAlignment="1" applyProtection="1">
      <alignment horizontal="left" wrapText="1"/>
    </xf>
    <xf numFmtId="9" fontId="12" fillId="0" borderId="7" xfId="0" applyNumberFormat="1" applyFont="1" applyBorder="1" applyAlignment="1">
      <alignment horizontal="left" wrapText="1"/>
    </xf>
    <xf numFmtId="0" fontId="11" fillId="0" borderId="4" xfId="0" applyFont="1" applyBorder="1" applyAlignment="1">
      <alignment horizontal="left" wrapText="1"/>
    </xf>
    <xf numFmtId="0" fontId="12" fillId="0" borderId="5" xfId="0" applyFont="1" applyBorder="1" applyAlignment="1">
      <alignment horizontal="left" wrapText="1"/>
    </xf>
    <xf numFmtId="0" fontId="11" fillId="9" borderId="2" xfId="0" applyFont="1" applyFill="1" applyBorder="1" applyAlignment="1">
      <alignment horizontal="left" wrapText="1"/>
    </xf>
    <xf numFmtId="0" fontId="0" fillId="0" borderId="18" xfId="0" applyFont="1" applyBorder="1" applyAlignment="1">
      <alignment horizontal="left" vertical="top" wrapText="1"/>
    </xf>
    <xf numFmtId="0" fontId="6" fillId="0" borderId="0" xfId="10" applyNumberFormat="1" applyFont="1" applyBorder="1" applyAlignment="1">
      <alignment horizontal="left" wrapText="1"/>
    </xf>
    <xf numFmtId="0" fontId="6" fillId="0" borderId="18" xfId="10" applyNumberFormat="1" applyFont="1" applyFill="1" applyBorder="1" applyAlignment="1">
      <alignment horizontal="left" wrapText="1"/>
    </xf>
    <xf numFmtId="0" fontId="6" fillId="0" borderId="24" xfId="10" applyNumberFormat="1" applyFont="1" applyFill="1" applyBorder="1" applyAlignment="1">
      <alignment horizontal="left" wrapText="1"/>
    </xf>
    <xf numFmtId="0" fontId="7" fillId="0" borderId="26" xfId="0" applyFont="1" applyBorder="1" applyAlignment="1">
      <alignment horizontal="left" wrapText="1"/>
    </xf>
    <xf numFmtId="0" fontId="7" fillId="0" borderId="28" xfId="0" applyFont="1" applyBorder="1" applyAlignment="1">
      <alignment horizontal="left" wrapText="1"/>
    </xf>
    <xf numFmtId="0" fontId="7" fillId="0" borderId="27" xfId="0" applyFont="1" applyBorder="1" applyAlignment="1">
      <alignment horizontal="left" wrapText="1"/>
    </xf>
    <xf numFmtId="0" fontId="6" fillId="0" borderId="20" xfId="10" applyNumberFormat="1" applyFont="1" applyBorder="1" applyAlignment="1">
      <alignment horizontal="left" wrapText="1"/>
    </xf>
    <xf numFmtId="0" fontId="6" fillId="0" borderId="20" xfId="10" applyNumberFormat="1" applyFont="1" applyFill="1" applyBorder="1" applyAlignment="1">
      <alignment horizontal="left" wrapText="1"/>
    </xf>
    <xf numFmtId="0" fontId="16" fillId="0" borderId="10" xfId="0" applyFont="1" applyBorder="1" applyAlignment="1">
      <alignment horizontal="left" wrapText="1"/>
    </xf>
    <xf numFmtId="0" fontId="16" fillId="0" borderId="18" xfId="0" applyFont="1" applyBorder="1" applyAlignment="1">
      <alignment horizontal="left" wrapText="1"/>
    </xf>
    <xf numFmtId="0" fontId="6" fillId="3" borderId="10" xfId="0" applyFont="1" applyFill="1" applyBorder="1" applyAlignment="1">
      <alignment horizontal="left" wrapText="1"/>
    </xf>
    <xf numFmtId="0" fontId="6" fillId="7" borderId="0" xfId="0" applyFont="1" applyFill="1" applyBorder="1" applyAlignment="1">
      <alignment horizontal="left" wrapText="1"/>
    </xf>
    <xf numFmtId="166" fontId="0" fillId="0" borderId="0" xfId="0" applyNumberFormat="1" applyAlignment="1">
      <alignment horizontal="left"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8" fillId="0" borderId="18" xfId="0" applyFont="1" applyBorder="1" applyAlignment="1">
      <alignment horizontal="center" vertical="top" wrapText="1"/>
    </xf>
    <xf numFmtId="0" fontId="7" fillId="6" borderId="18" xfId="0" applyFont="1" applyFill="1" applyBorder="1" applyAlignment="1">
      <alignment horizontal="left" wrapText="1"/>
    </xf>
    <xf numFmtId="0" fontId="9" fillId="6" borderId="18" xfId="0" applyFont="1" applyFill="1" applyBorder="1" applyAlignment="1">
      <alignment horizontal="left" wrapText="1"/>
    </xf>
    <xf numFmtId="166" fontId="7" fillId="0" borderId="3" xfId="1" applyFont="1" applyFill="1" applyBorder="1" applyAlignment="1" applyProtection="1">
      <alignment horizontal="center" vertical="center" wrapText="1"/>
    </xf>
    <xf numFmtId="0" fontId="7"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8" xfId="0" applyFont="1" applyBorder="1" applyAlignment="1">
      <alignment horizontal="center" vertical="center" wrapText="1"/>
    </xf>
    <xf numFmtId="166" fontId="7" fillId="0" borderId="9" xfId="1" applyFont="1" applyFill="1" applyBorder="1" applyAlignment="1" applyProtection="1">
      <alignment horizontal="center" vertical="center" wrapText="1"/>
    </xf>
    <xf numFmtId="0" fontId="7" fillId="6" borderId="20" xfId="0" applyFont="1" applyFill="1" applyBorder="1" applyAlignment="1">
      <alignment horizontal="left" wrapText="1"/>
    </xf>
    <xf numFmtId="0" fontId="8" fillId="0" borderId="19" xfId="0" applyFont="1" applyBorder="1" applyAlignment="1">
      <alignment horizontal="center" vertical="center" wrapText="1"/>
    </xf>
    <xf numFmtId="0" fontId="7" fillId="0" borderId="13" xfId="0" applyFont="1" applyBorder="1" applyAlignment="1">
      <alignment horizontal="center" vertical="center" wrapText="1"/>
    </xf>
    <xf numFmtId="166" fontId="7" fillId="0" borderId="6" xfId="1" applyFont="1" applyFill="1" applyBorder="1" applyAlignment="1" applyProtection="1">
      <alignment horizontal="center" vertical="center" wrapText="1"/>
    </xf>
    <xf numFmtId="166" fontId="7" fillId="0" borderId="15" xfId="1" applyFont="1" applyFill="1" applyBorder="1" applyAlignment="1" applyProtection="1">
      <alignment horizontal="center" vertical="center" wrapText="1"/>
    </xf>
    <xf numFmtId="0" fontId="7" fillId="0" borderId="15" xfId="0" applyFont="1" applyBorder="1" applyAlignment="1">
      <alignment horizontal="center" vertical="center" wrapText="1"/>
    </xf>
    <xf numFmtId="0" fontId="0" fillId="0" borderId="21" xfId="0" applyBorder="1" applyAlignment="1">
      <alignment horizontal="left" wrapText="1"/>
    </xf>
    <xf numFmtId="0" fontId="7" fillId="6" borderId="10" xfId="0" applyFont="1" applyFill="1" applyBorder="1" applyAlignment="1">
      <alignment horizontal="left" wrapText="1"/>
    </xf>
    <xf numFmtId="0" fontId="6" fillId="0" borderId="28" xfId="0" applyFont="1" applyBorder="1" applyAlignment="1">
      <alignment horizontal="left" wrapText="1"/>
    </xf>
    <xf numFmtId="166" fontId="6" fillId="0" borderId="19" xfId="1" applyFont="1" applyFill="1" applyBorder="1" applyAlignment="1" applyProtection="1">
      <alignment horizontal="left" wrapText="1"/>
    </xf>
    <xf numFmtId="0" fontId="6" fillId="0" borderId="24" xfId="10" applyNumberFormat="1" applyFont="1" applyBorder="1" applyAlignment="1">
      <alignment horizontal="left" vertical="top" wrapText="1"/>
    </xf>
    <xf numFmtId="0" fontId="6" fillId="0" borderId="0" xfId="10" applyNumberFormat="1" applyFont="1" applyFill="1" applyBorder="1" applyAlignment="1">
      <alignment horizontal="left" wrapText="1"/>
    </xf>
    <xf numFmtId="0" fontId="6" fillId="0" borderId="19" xfId="10" applyNumberFormat="1" applyFont="1" applyBorder="1" applyAlignment="1">
      <alignment horizontal="left" wrapText="1"/>
    </xf>
    <xf numFmtId="0" fontId="7" fillId="6" borderId="19" xfId="0" applyFont="1" applyFill="1" applyBorder="1" applyAlignment="1">
      <alignment horizontal="left" wrapText="1"/>
    </xf>
    <xf numFmtId="0" fontId="7" fillId="6" borderId="26" xfId="0" applyFont="1" applyFill="1" applyBorder="1" applyAlignment="1">
      <alignment horizontal="left" wrapText="1"/>
    </xf>
    <xf numFmtId="0" fontId="7" fillId="0" borderId="14" xfId="0" applyFont="1" applyBorder="1" applyAlignment="1">
      <alignment horizontal="center" vertical="center" wrapText="1"/>
    </xf>
    <xf numFmtId="0" fontId="9" fillId="0" borderId="1" xfId="0" applyFont="1" applyBorder="1" applyAlignment="1">
      <alignment horizontal="center" vertical="center" wrapText="1"/>
    </xf>
    <xf numFmtId="0" fontId="6" fillId="8" borderId="4" xfId="0" applyFont="1" applyFill="1" applyBorder="1" applyAlignment="1">
      <alignment horizontal="left" vertical="top" wrapText="1"/>
    </xf>
    <xf numFmtId="0" fontId="7" fillId="0" borderId="6" xfId="0" applyFont="1" applyBorder="1" applyAlignment="1">
      <alignment horizontal="center" vertical="center" wrapText="1"/>
    </xf>
    <xf numFmtId="166" fontId="7" fillId="0" borderId="14" xfId="1" applyFont="1" applyFill="1" applyBorder="1" applyAlignment="1" applyProtection="1">
      <alignment horizontal="center" vertical="center" wrapText="1"/>
    </xf>
    <xf numFmtId="0" fontId="6" fillId="0" borderId="19" xfId="0" applyFont="1" applyBorder="1" applyAlignment="1">
      <alignment horizontal="left" vertical="top" wrapText="1"/>
    </xf>
    <xf numFmtId="0" fontId="6" fillId="2" borderId="18" xfId="0" applyFont="1" applyFill="1" applyBorder="1" applyAlignment="1">
      <alignment horizontal="left" vertical="top" wrapText="1"/>
    </xf>
    <xf numFmtId="0" fontId="6" fillId="2" borderId="4" xfId="0" applyFont="1" applyFill="1" applyBorder="1" applyAlignment="1">
      <alignment horizontal="left" vertical="top" wrapText="1"/>
    </xf>
    <xf numFmtId="0" fontId="7" fillId="2" borderId="18" xfId="0" applyFont="1" applyFill="1" applyBorder="1" applyAlignment="1">
      <alignment horizontal="left" wrapText="1"/>
    </xf>
    <xf numFmtId="0" fontId="6" fillId="2" borderId="24" xfId="0" applyFont="1" applyFill="1" applyBorder="1" applyAlignment="1">
      <alignment horizontal="left" wrapText="1"/>
    </xf>
    <xf numFmtId="0" fontId="7" fillId="3" borderId="10" xfId="0" applyFont="1" applyFill="1" applyBorder="1" applyAlignment="1">
      <alignment horizontal="left" wrapText="1"/>
    </xf>
    <xf numFmtId="0" fontId="19" fillId="0" borderId="5" xfId="0" applyFont="1" applyBorder="1" applyAlignment="1">
      <alignment horizontal="left" wrapText="1"/>
    </xf>
    <xf numFmtId="0" fontId="7" fillId="3" borderId="41" xfId="0" applyFont="1" applyFill="1" applyBorder="1" applyAlignment="1">
      <alignment horizontal="left" wrapText="1"/>
    </xf>
    <xf numFmtId="0" fontId="7" fillId="2" borderId="35" xfId="0" applyFont="1" applyFill="1" applyBorder="1" applyAlignment="1">
      <alignment horizontal="left" wrapText="1"/>
    </xf>
    <xf numFmtId="0" fontId="22" fillId="0" borderId="1" xfId="0" applyFont="1" applyBorder="1" applyAlignment="1">
      <alignment horizontal="center" vertical="center" wrapText="1"/>
    </xf>
    <xf numFmtId="166" fontId="22" fillId="0" borderId="1" xfId="1" applyFont="1" applyFill="1" applyBorder="1" applyAlignment="1" applyProtection="1">
      <alignment horizontal="center" vertical="center" wrapText="1"/>
    </xf>
    <xf numFmtId="166" fontId="23" fillId="0" borderId="1" xfId="1" applyFont="1" applyFill="1" applyBorder="1" applyAlignment="1" applyProtection="1">
      <alignment horizontal="center" vertical="center" wrapText="1"/>
    </xf>
    <xf numFmtId="0" fontId="25" fillId="0" borderId="6" xfId="0" applyFont="1" applyBorder="1" applyAlignment="1">
      <alignment horizontal="center" vertical="center" wrapText="1"/>
    </xf>
    <xf numFmtId="0" fontId="25" fillId="0" borderId="1" xfId="0" applyFont="1" applyBorder="1" applyAlignment="1">
      <alignment horizontal="center" vertical="center" wrapText="1"/>
    </xf>
    <xf numFmtId="166" fontId="25" fillId="0" borderId="1" xfId="1" applyFont="1" applyFill="1" applyBorder="1" applyAlignment="1" applyProtection="1">
      <alignment horizontal="center" vertical="center" wrapText="1"/>
    </xf>
    <xf numFmtId="0" fontId="0" fillId="0" borderId="0" xfId="0" applyAlignment="1">
      <alignment horizontal="left" vertical="center"/>
    </xf>
    <xf numFmtId="0" fontId="26" fillId="0" borderId="5" xfId="0" applyFont="1" applyBorder="1" applyAlignment="1">
      <alignment horizontal="left" wrapText="1"/>
    </xf>
    <xf numFmtId="0" fontId="25" fillId="6" borderId="2" xfId="0" applyFont="1" applyFill="1" applyBorder="1" applyAlignment="1">
      <alignment horizontal="left" wrapText="1"/>
    </xf>
    <xf numFmtId="0" fontId="0" fillId="0" borderId="42" xfId="0" applyBorder="1" applyAlignment="1">
      <alignment horizontal="left" wrapText="1"/>
    </xf>
    <xf numFmtId="9" fontId="26" fillId="0" borderId="0" xfId="0" applyNumberFormat="1" applyFont="1" applyBorder="1" applyAlignment="1">
      <alignment horizontal="left" wrapText="1"/>
    </xf>
    <xf numFmtId="0" fontId="0" fillId="0" borderId="43" xfId="0" applyBorder="1" applyAlignment="1">
      <alignment horizontal="left" wrapText="1"/>
    </xf>
    <xf numFmtId="0" fontId="0" fillId="0" borderId="22" xfId="0" applyBorder="1" applyAlignment="1">
      <alignment horizontal="left" wrapText="1"/>
    </xf>
    <xf numFmtId="166" fontId="26" fillId="0" borderId="25" xfId="1" applyFont="1" applyFill="1" applyBorder="1" applyAlignment="1" applyProtection="1">
      <alignment horizontal="left" wrapText="1"/>
    </xf>
    <xf numFmtId="9" fontId="26" fillId="0" borderId="25" xfId="0" applyNumberFormat="1" applyFont="1" applyBorder="1" applyAlignment="1">
      <alignment horizontal="left" wrapText="1"/>
    </xf>
    <xf numFmtId="0" fontId="26" fillId="0" borderId="18" xfId="0" applyFont="1" applyBorder="1" applyAlignment="1">
      <alignment horizontal="left" wrapText="1"/>
    </xf>
    <xf numFmtId="0" fontId="26" fillId="0" borderId="21" xfId="0" applyFont="1" applyBorder="1" applyAlignment="1">
      <alignment horizontal="left" wrapText="1"/>
    </xf>
    <xf numFmtId="166" fontId="26" fillId="0" borderId="18" xfId="1" applyFont="1" applyFill="1" applyBorder="1" applyAlignment="1" applyProtection="1">
      <alignment horizontal="left" wrapText="1"/>
    </xf>
    <xf numFmtId="166" fontId="25" fillId="0" borderId="6" xfId="1" applyFont="1" applyFill="1" applyBorder="1" applyAlignment="1" applyProtection="1">
      <alignment horizontal="center" vertical="center" wrapText="1"/>
    </xf>
    <xf numFmtId="0" fontId="26" fillId="0" borderId="12" xfId="0" applyFont="1" applyBorder="1" applyAlignment="1">
      <alignment horizontal="left" wrapText="1"/>
    </xf>
    <xf numFmtId="0" fontId="26" fillId="0" borderId="11" xfId="0" applyFont="1" applyBorder="1" applyAlignment="1">
      <alignment horizontal="left" wrapText="1"/>
    </xf>
    <xf numFmtId="166" fontId="26" fillId="0" borderId="11" xfId="1" applyFont="1" applyFill="1" applyBorder="1" applyAlignment="1" applyProtection="1">
      <alignment horizontal="left" wrapText="1"/>
    </xf>
    <xf numFmtId="9" fontId="26" fillId="0" borderId="11" xfId="0" applyNumberFormat="1" applyFont="1" applyBorder="1" applyAlignment="1">
      <alignment horizontal="left" wrapText="1"/>
    </xf>
    <xf numFmtId="0" fontId="6" fillId="0" borderId="33" xfId="0" applyFont="1" applyBorder="1" applyAlignment="1">
      <alignment horizontal="left" wrapText="1"/>
    </xf>
    <xf numFmtId="0" fontId="6" fillId="0" borderId="34" xfId="0" applyFont="1" applyBorder="1" applyAlignment="1">
      <alignment horizontal="left" wrapText="1"/>
    </xf>
    <xf numFmtId="9" fontId="6" fillId="0" borderId="34" xfId="0" applyNumberFormat="1" applyFont="1" applyBorder="1" applyAlignment="1">
      <alignment horizontal="left" wrapText="1"/>
    </xf>
    <xf numFmtId="166" fontId="6" fillId="0" borderId="23" xfId="1" applyFont="1" applyFill="1" applyBorder="1" applyAlignment="1" applyProtection="1">
      <alignment horizontal="left" wrapText="1"/>
    </xf>
    <xf numFmtId="0" fontId="0" fillId="0" borderId="19" xfId="0" applyFont="1" applyBorder="1" applyAlignment="1">
      <alignment horizontal="left" wrapText="1"/>
    </xf>
    <xf numFmtId="0" fontId="0" fillId="0" borderId="22" xfId="0" applyFont="1" applyBorder="1" applyAlignment="1">
      <alignment horizontal="left" wrapText="1"/>
    </xf>
    <xf numFmtId="0" fontId="0" fillId="0" borderId="25" xfId="0" applyFont="1" applyBorder="1" applyAlignment="1">
      <alignment horizontal="left" wrapText="1"/>
    </xf>
    <xf numFmtId="166" fontId="6" fillId="0" borderId="25" xfId="1" applyFont="1" applyFill="1" applyBorder="1" applyAlignment="1" applyProtection="1">
      <alignment horizontal="left" wrapText="1"/>
    </xf>
    <xf numFmtId="0" fontId="0" fillId="0" borderId="42" xfId="0" applyFont="1" applyBorder="1" applyAlignment="1">
      <alignment horizontal="left" wrapText="1"/>
    </xf>
    <xf numFmtId="9" fontId="6" fillId="0" borderId="19" xfId="0" applyNumberFormat="1" applyFont="1" applyBorder="1" applyAlignment="1">
      <alignment horizontal="left" wrapText="1"/>
    </xf>
    <xf numFmtId="9" fontId="6" fillId="0" borderId="18" xfId="0" applyNumberFormat="1" applyFont="1" applyBorder="1" applyAlignment="1">
      <alignment horizontal="left" wrapText="1"/>
    </xf>
    <xf numFmtId="9" fontId="6" fillId="0" borderId="21" xfId="0" applyNumberFormat="1" applyFont="1" applyBorder="1" applyAlignment="1">
      <alignment horizontal="left" wrapText="1"/>
    </xf>
    <xf numFmtId="0" fontId="7" fillId="6" borderId="13" xfId="0" applyFont="1" applyFill="1" applyBorder="1" applyAlignment="1">
      <alignment horizontal="left" wrapText="1"/>
    </xf>
    <xf numFmtId="0" fontId="24" fillId="0" borderId="0" xfId="0" applyFont="1" applyBorder="1" applyAlignment="1">
      <alignment horizontal="left" wrapText="1"/>
    </xf>
    <xf numFmtId="166" fontId="16" fillId="0" borderId="0" xfId="1" applyFont="1" applyFill="1" applyBorder="1" applyAlignment="1" applyProtection="1">
      <alignment horizontal="left" wrapText="1"/>
    </xf>
    <xf numFmtId="166" fontId="24" fillId="0" borderId="0" xfId="1" applyFont="1" applyFill="1" applyBorder="1" applyAlignment="1" applyProtection="1">
      <alignment horizontal="left" wrapText="1"/>
    </xf>
    <xf numFmtId="0" fontId="9" fillId="0" borderId="18" xfId="0" applyFont="1" applyBorder="1" applyAlignment="1">
      <alignment wrapText="1"/>
    </xf>
    <xf numFmtId="0" fontId="6" fillId="0" borderId="8" xfId="0" applyFont="1" applyBorder="1" applyAlignment="1">
      <alignment horizontal="left" vertical="top" wrapText="1"/>
    </xf>
    <xf numFmtId="166" fontId="6" fillId="0" borderId="44" xfId="1" applyFont="1" applyFill="1" applyBorder="1" applyAlignment="1" applyProtection="1">
      <alignment horizontal="left" wrapText="1"/>
    </xf>
    <xf numFmtId="0" fontId="0" fillId="0" borderId="18" xfId="0" applyBorder="1" applyAlignment="1">
      <alignment horizontal="center" wrapText="1"/>
    </xf>
    <xf numFmtId="0" fontId="6" fillId="0" borderId="20" xfId="0" applyFont="1" applyBorder="1" applyAlignment="1">
      <alignment horizontal="center" wrapText="1"/>
    </xf>
    <xf numFmtId="0" fontId="6" fillId="0" borderId="18" xfId="0" applyFont="1" applyBorder="1" applyAlignment="1">
      <alignment horizontal="center" wrapText="1"/>
    </xf>
    <xf numFmtId="0" fontId="7" fillId="6" borderId="2" xfId="0" applyFont="1" applyFill="1" applyBorder="1" applyAlignment="1">
      <alignment horizontal="left" wrapText="1"/>
    </xf>
    <xf numFmtId="166" fontId="0" fillId="0" borderId="18" xfId="1" applyFont="1" applyFill="1" applyBorder="1" applyAlignment="1" applyProtection="1">
      <alignment vertical="center"/>
    </xf>
    <xf numFmtId="0" fontId="6" fillId="0" borderId="45" xfId="0" applyFont="1" applyBorder="1" applyAlignment="1">
      <alignment horizontal="left" vertical="top" wrapText="1"/>
    </xf>
    <xf numFmtId="0" fontId="6" fillId="0" borderId="46" xfId="0" applyFont="1" applyBorder="1" applyAlignment="1">
      <alignment horizontal="left" wrapText="1"/>
    </xf>
    <xf numFmtId="166" fontId="6" fillId="0" borderId="47" xfId="1" applyFont="1" applyFill="1" applyBorder="1" applyAlignment="1" applyProtection="1">
      <alignment horizontal="left" wrapText="1"/>
    </xf>
    <xf numFmtId="0" fontId="7" fillId="7" borderId="4" xfId="0" applyFont="1" applyFill="1" applyBorder="1" applyAlignment="1">
      <alignment horizontal="left" wrapText="1"/>
    </xf>
    <xf numFmtId="0" fontId="6" fillId="0" borderId="48" xfId="0" applyFont="1" applyBorder="1" applyAlignment="1">
      <alignment horizontal="left" vertical="top" wrapText="1"/>
    </xf>
    <xf numFmtId="0" fontId="6" fillId="0" borderId="24" xfId="0" applyFont="1" applyBorder="1" applyAlignment="1">
      <alignment horizontal="left" vertical="top" wrapText="1"/>
    </xf>
    <xf numFmtId="0" fontId="7" fillId="7" borderId="21" xfId="0" applyFont="1" applyFill="1" applyBorder="1" applyAlignment="1">
      <alignment horizontal="left" wrapText="1"/>
    </xf>
    <xf numFmtId="0" fontId="6" fillId="7" borderId="18" xfId="0" applyFont="1" applyFill="1" applyBorder="1" applyAlignment="1">
      <alignment horizontal="center" wrapText="1"/>
    </xf>
    <xf numFmtId="9" fontId="6" fillId="7" borderId="18" xfId="0" applyNumberFormat="1" applyFont="1" applyFill="1" applyBorder="1" applyAlignment="1">
      <alignment horizontal="center" wrapText="1"/>
    </xf>
    <xf numFmtId="0" fontId="0" fillId="0" borderId="18" xfId="0" applyBorder="1" applyAlignment="1">
      <alignment horizontal="left" vertical="center"/>
    </xf>
    <xf numFmtId="0" fontId="6" fillId="0" borderId="28" xfId="7" applyFont="1" applyBorder="1" applyAlignment="1">
      <alignment horizontal="left" wrapText="1"/>
    </xf>
    <xf numFmtId="0" fontId="6" fillId="0" borderId="49" xfId="7" applyFont="1" applyBorder="1" applyAlignment="1">
      <alignment horizontal="left" wrapText="1"/>
    </xf>
    <xf numFmtId="0" fontId="6" fillId="0" borderId="30" xfId="7" applyFont="1" applyBorder="1" applyAlignment="1">
      <alignment horizontal="left" wrapText="1"/>
    </xf>
    <xf numFmtId="0" fontId="6" fillId="0" borderId="30" xfId="0" applyFont="1" applyBorder="1" applyAlignment="1">
      <alignment horizontal="left" wrapText="1"/>
    </xf>
    <xf numFmtId="0" fontId="7" fillId="0" borderId="11" xfId="0" applyFont="1" applyBorder="1" applyAlignment="1">
      <alignment horizontal="left" wrapText="1"/>
    </xf>
    <xf numFmtId="0" fontId="6" fillId="0" borderId="14" xfId="7" applyFont="1" applyBorder="1" applyAlignment="1">
      <alignment horizontal="left" wrapText="1"/>
    </xf>
    <xf numFmtId="0" fontId="6" fillId="0" borderId="21" xfId="10" applyNumberFormat="1" applyFont="1" applyBorder="1" applyAlignment="1">
      <alignment horizontal="left" wrapText="1"/>
    </xf>
    <xf numFmtId="0" fontId="6" fillId="0" borderId="24" xfId="0" applyFont="1" applyBorder="1" applyAlignment="1">
      <alignment horizontal="center" vertical="top" wrapText="1"/>
    </xf>
    <xf numFmtId="0" fontId="12" fillId="0" borderId="12" xfId="0" applyFont="1" applyBorder="1" applyAlignment="1">
      <alignment horizontal="left" wrapText="1"/>
    </xf>
    <xf numFmtId="0" fontId="12" fillId="0" borderId="18" xfId="0" applyFont="1" applyBorder="1" applyAlignment="1">
      <alignment horizontal="left" wrapText="1"/>
    </xf>
    <xf numFmtId="0" fontId="11" fillId="0" borderId="10" xfId="0" applyFont="1" applyBorder="1" applyAlignment="1">
      <alignment horizontal="left" wrapText="1"/>
    </xf>
    <xf numFmtId="0" fontId="11" fillId="0" borderId="18" xfId="0" applyFont="1" applyBorder="1" applyAlignment="1">
      <alignment horizontal="left" wrapText="1"/>
    </xf>
    <xf numFmtId="0" fontId="12" fillId="0" borderId="19" xfId="0" applyFont="1" applyBorder="1" applyAlignment="1">
      <alignment horizontal="left" wrapText="1"/>
    </xf>
    <xf numFmtId="0" fontId="12" fillId="0" borderId="21" xfId="0" applyFont="1" applyBorder="1" applyAlignment="1">
      <alignment horizontal="left" wrapText="1"/>
    </xf>
    <xf numFmtId="0" fontId="9" fillId="5" borderId="2" xfId="0" applyFont="1" applyFill="1" applyBorder="1" applyAlignment="1">
      <alignment horizontal="left" wrapText="1"/>
    </xf>
    <xf numFmtId="0" fontId="11" fillId="6" borderId="4" xfId="0" applyFont="1" applyFill="1" applyBorder="1" applyAlignment="1">
      <alignment horizontal="left" wrapText="1"/>
    </xf>
    <xf numFmtId="0" fontId="11" fillId="6" borderId="10" xfId="0" applyFont="1" applyFill="1" applyBorder="1" applyAlignment="1">
      <alignment horizontal="left" wrapText="1"/>
    </xf>
    <xf numFmtId="9" fontId="12" fillId="0" borderId="11" xfId="0" applyNumberFormat="1" applyFont="1" applyBorder="1" applyAlignment="1">
      <alignment horizontal="left" wrapText="1"/>
    </xf>
    <xf numFmtId="0" fontId="0" fillId="0" borderId="22" xfId="0" applyFont="1" applyBorder="1" applyAlignment="1">
      <alignment horizontal="left" vertical="top" wrapText="1"/>
    </xf>
    <xf numFmtId="0" fontId="0" fillId="0" borderId="48" xfId="0" applyFont="1" applyFill="1" applyBorder="1" applyAlignment="1">
      <alignment horizontal="left" wrapText="1"/>
    </xf>
    <xf numFmtId="0" fontId="0" fillId="0" borderId="18" xfId="0" applyFont="1" applyFill="1" applyBorder="1" applyAlignment="1">
      <alignment horizontal="left" wrapText="1"/>
    </xf>
    <xf numFmtId="0" fontId="0" fillId="0" borderId="50" xfId="0" applyFont="1" applyFill="1" applyBorder="1" applyAlignment="1">
      <alignment horizontal="left" wrapText="1"/>
    </xf>
    <xf numFmtId="0" fontId="6" fillId="7" borderId="18" xfId="0" applyFont="1" applyFill="1" applyBorder="1" applyAlignment="1">
      <alignment horizontal="left" wrapText="1"/>
    </xf>
    <xf numFmtId="164" fontId="6" fillId="0" borderId="0" xfId="0" applyNumberFormat="1" applyFont="1" applyAlignment="1">
      <alignment horizontal="left" wrapText="1"/>
    </xf>
    <xf numFmtId="0" fontId="23" fillId="0" borderId="2" xfId="0" applyFont="1" applyBorder="1" applyAlignment="1">
      <alignment horizontal="left" wrapText="1"/>
    </xf>
    <xf numFmtId="0" fontId="0" fillId="0" borderId="3" xfId="0" applyFont="1" applyBorder="1" applyAlignment="1">
      <alignment horizontal="left" vertical="top" wrapText="1"/>
    </xf>
    <xf numFmtId="0" fontId="0" fillId="0" borderId="18" xfId="0" applyFont="1" applyBorder="1" applyAlignment="1">
      <alignment vertical="top" wrapText="1"/>
    </xf>
    <xf numFmtId="0" fontId="12" fillId="0" borderId="46" xfId="0" applyFont="1" applyBorder="1" applyAlignment="1">
      <alignment horizontal="left" wrapText="1"/>
    </xf>
    <xf numFmtId="166" fontId="12" fillId="0" borderId="51" xfId="1" applyFont="1" applyFill="1" applyBorder="1" applyAlignment="1" applyProtection="1">
      <alignment horizontal="left" wrapText="1"/>
    </xf>
    <xf numFmtId="9" fontId="12" fillId="0" borderId="47" xfId="0" applyNumberFormat="1" applyFont="1" applyBorder="1" applyAlignment="1">
      <alignment horizontal="left" wrapText="1"/>
    </xf>
    <xf numFmtId="166" fontId="6" fillId="0" borderId="52" xfId="1" applyFont="1" applyFill="1" applyBorder="1" applyAlignment="1" applyProtection="1">
      <alignment horizontal="left" wrapText="1"/>
    </xf>
    <xf numFmtId="0" fontId="41" fillId="0" borderId="53" xfId="0" applyFont="1" applyFill="1" applyBorder="1" applyAlignment="1">
      <alignment horizontal="left" vertical="center" wrapText="1"/>
    </xf>
    <xf numFmtId="0" fontId="10" fillId="0" borderId="0" xfId="0" applyFont="1" applyAlignment="1">
      <alignment vertical="center" wrapText="1"/>
    </xf>
    <xf numFmtId="0" fontId="45" fillId="0" borderId="0" xfId="0" applyFont="1" applyAlignment="1">
      <alignment vertical="center"/>
    </xf>
    <xf numFmtId="0" fontId="6" fillId="7" borderId="8" xfId="0" applyFont="1" applyFill="1" applyBorder="1" applyAlignment="1">
      <alignment horizontal="left" vertical="top" wrapText="1"/>
    </xf>
    <xf numFmtId="0" fontId="6" fillId="7" borderId="22" xfId="0" applyFont="1" applyFill="1" applyBorder="1" applyAlignment="1">
      <alignment horizontal="center" wrapText="1"/>
    </xf>
    <xf numFmtId="0" fontId="7" fillId="7" borderId="18" xfId="0" applyFont="1" applyFill="1" applyBorder="1" applyAlignment="1">
      <alignment horizontal="left" wrapText="1"/>
    </xf>
    <xf numFmtId="0" fontId="6" fillId="0" borderId="40" xfId="10" applyNumberFormat="1" applyFont="1" applyFill="1" applyBorder="1" applyAlignment="1">
      <alignment horizontal="left" wrapText="1"/>
    </xf>
    <xf numFmtId="0" fontId="6" fillId="7" borderId="18" xfId="10" applyNumberFormat="1" applyFont="1" applyFill="1" applyBorder="1" applyAlignment="1">
      <alignment horizontal="center" wrapText="1"/>
    </xf>
    <xf numFmtId="0" fontId="6" fillId="7" borderId="18" xfId="10" applyNumberFormat="1" applyFont="1" applyFill="1" applyBorder="1" applyAlignment="1">
      <alignment horizontal="left" wrapText="1"/>
    </xf>
    <xf numFmtId="0" fontId="6" fillId="7" borderId="25" xfId="0" applyFont="1" applyFill="1" applyBorder="1" applyAlignment="1">
      <alignment horizontal="left" wrapText="1"/>
    </xf>
    <xf numFmtId="2" fontId="6" fillId="7" borderId="18" xfId="0" applyNumberFormat="1" applyFont="1" applyFill="1" applyBorder="1" applyAlignment="1">
      <alignment horizontal="center" wrapText="1"/>
    </xf>
    <xf numFmtId="2" fontId="6" fillId="7" borderId="18" xfId="10" applyNumberFormat="1" applyFont="1" applyFill="1" applyBorder="1" applyAlignment="1">
      <alignment horizontal="center" wrapText="1"/>
    </xf>
    <xf numFmtId="0" fontId="6" fillId="0" borderId="24" xfId="0" applyFont="1" applyBorder="1" applyAlignment="1">
      <alignment horizontal="left" wrapText="1"/>
    </xf>
    <xf numFmtId="0" fontId="6" fillId="0" borderId="18" xfId="0" applyFont="1" applyBorder="1" applyAlignment="1">
      <alignment vertical="center"/>
    </xf>
    <xf numFmtId="0" fontId="6" fillId="0" borderId="54" xfId="0" applyFont="1" applyBorder="1" applyAlignment="1">
      <alignment horizontal="left" wrapText="1"/>
    </xf>
    <xf numFmtId="166" fontId="6" fillId="0" borderId="30" xfId="1" applyFont="1" applyFill="1" applyBorder="1" applyAlignment="1" applyProtection="1">
      <alignment horizontal="left" wrapText="1"/>
    </xf>
    <xf numFmtId="166" fontId="6" fillId="0" borderId="54" xfId="1" applyFont="1" applyFill="1" applyBorder="1" applyAlignment="1" applyProtection="1">
      <alignment horizontal="left" wrapText="1"/>
    </xf>
    <xf numFmtId="166" fontId="6" fillId="0" borderId="43" xfId="1" applyFont="1" applyFill="1" applyBorder="1" applyAlignment="1" applyProtection="1">
      <alignment horizontal="left" wrapText="1"/>
    </xf>
    <xf numFmtId="166" fontId="6" fillId="0" borderId="55" xfId="1" applyFont="1" applyFill="1" applyBorder="1" applyAlignment="1" applyProtection="1">
      <alignment horizontal="left" wrapText="1"/>
    </xf>
    <xf numFmtId="166" fontId="6" fillId="0" borderId="56" xfId="1" applyFont="1" applyFill="1" applyBorder="1" applyAlignment="1" applyProtection="1">
      <alignment horizontal="left" wrapText="1"/>
    </xf>
    <xf numFmtId="9" fontId="6" fillId="0" borderId="20" xfId="0" applyNumberFormat="1" applyFont="1" applyBorder="1" applyAlignment="1">
      <alignment horizontal="left" wrapText="1"/>
    </xf>
    <xf numFmtId="9" fontId="6" fillId="0" borderId="30" xfId="0" applyNumberFormat="1" applyFont="1" applyBorder="1" applyAlignment="1">
      <alignment horizontal="left" wrapText="1"/>
    </xf>
    <xf numFmtId="9" fontId="6" fillId="0" borderId="54" xfId="0" applyNumberFormat="1" applyFont="1" applyBorder="1" applyAlignment="1">
      <alignment horizontal="left" wrapText="1"/>
    </xf>
    <xf numFmtId="0" fontId="6" fillId="10" borderId="22" xfId="0" applyFont="1" applyFill="1" applyBorder="1" applyAlignment="1">
      <alignment horizontal="left" wrapText="1"/>
    </xf>
    <xf numFmtId="0" fontId="6" fillId="10" borderId="25" xfId="0" applyFont="1" applyFill="1" applyBorder="1" applyAlignment="1">
      <alignment horizontal="left" wrapText="1"/>
    </xf>
    <xf numFmtId="166" fontId="6" fillId="10" borderId="25" xfId="1" applyFont="1" applyFill="1" applyBorder="1" applyAlignment="1" applyProtection="1">
      <alignment horizontal="left" wrapText="1"/>
    </xf>
    <xf numFmtId="9" fontId="6" fillId="10" borderId="25" xfId="0" applyNumberFormat="1" applyFont="1" applyFill="1" applyBorder="1" applyAlignment="1">
      <alignment horizontal="left" wrapText="1"/>
    </xf>
    <xf numFmtId="166" fontId="6" fillId="10" borderId="24" xfId="1" applyFont="1" applyFill="1" applyBorder="1" applyAlignment="1" applyProtection="1">
      <alignment horizontal="left" wrapText="1"/>
    </xf>
    <xf numFmtId="0" fontId="0" fillId="0" borderId="18" xfId="0" applyFont="1" applyBorder="1" applyAlignment="1">
      <alignment horizontal="left" vertical="center" wrapText="1"/>
    </xf>
    <xf numFmtId="0" fontId="9" fillId="0" borderId="28" xfId="0" applyFont="1" applyBorder="1" applyAlignment="1">
      <alignment horizontal="left" wrapText="1"/>
    </xf>
    <xf numFmtId="0" fontId="7" fillId="6" borderId="28" xfId="0" applyFont="1" applyFill="1" applyBorder="1" applyAlignment="1">
      <alignment horizontal="left" wrapText="1"/>
    </xf>
    <xf numFmtId="0" fontId="9" fillId="6" borderId="28" xfId="0" applyFont="1" applyFill="1" applyBorder="1" applyAlignment="1">
      <alignment horizontal="left" wrapText="1"/>
    </xf>
    <xf numFmtId="0" fontId="0" fillId="0" borderId="0" xfId="0" applyFont="1" applyBorder="1" applyAlignment="1">
      <alignment horizontal="left" vertical="top" wrapText="1"/>
    </xf>
    <xf numFmtId="0" fontId="6" fillId="2" borderId="0" xfId="0" applyFont="1" applyFill="1" applyBorder="1" applyAlignment="1">
      <alignment horizontal="left" wrapText="1"/>
    </xf>
    <xf numFmtId="0" fontId="6" fillId="2" borderId="39" xfId="0" applyFont="1" applyFill="1" applyBorder="1" applyAlignment="1">
      <alignment horizontal="left" wrapText="1"/>
    </xf>
    <xf numFmtId="0" fontId="6" fillId="0" borderId="32" xfId="0" applyFont="1" applyBorder="1" applyAlignment="1">
      <alignment horizontal="left" wrapText="1"/>
    </xf>
    <xf numFmtId="0" fontId="46" fillId="0" borderId="0" xfId="0" applyFont="1" applyAlignment="1">
      <alignment vertical="center"/>
    </xf>
    <xf numFmtId="2" fontId="26" fillId="0" borderId="1" xfId="0" applyNumberFormat="1" applyFont="1" applyBorder="1" applyAlignment="1">
      <alignment horizontal="center" wrapText="1"/>
    </xf>
    <xf numFmtId="0" fontId="25" fillId="0" borderId="4" xfId="0" applyFont="1" applyBorder="1" applyAlignment="1">
      <alignment horizontal="left" wrapText="1"/>
    </xf>
    <xf numFmtId="0" fontId="25" fillId="0" borderId="18" xfId="0" applyFont="1" applyBorder="1" applyAlignment="1">
      <alignment horizontal="left" wrapText="1"/>
    </xf>
    <xf numFmtId="0" fontId="25" fillId="6" borderId="13" xfId="0" applyFont="1" applyFill="1" applyBorder="1" applyAlignment="1">
      <alignment horizontal="left" wrapText="1"/>
    </xf>
    <xf numFmtId="0" fontId="0" fillId="0" borderId="18" xfId="0" applyFont="1" applyBorder="1" applyAlignment="1">
      <alignment horizontal="justify" vertical="top"/>
    </xf>
    <xf numFmtId="0" fontId="7" fillId="9" borderId="18" xfId="0" applyFont="1" applyFill="1" applyBorder="1" applyAlignment="1">
      <alignment horizontal="left" wrapText="1"/>
    </xf>
    <xf numFmtId="0" fontId="0" fillId="0" borderId="0" xfId="0" applyAlignment="1">
      <alignment vertical="top"/>
    </xf>
    <xf numFmtId="0" fontId="9" fillId="0" borderId="57" xfId="0" applyFont="1" applyBorder="1" applyAlignment="1">
      <alignment horizontal="left" wrapText="1"/>
    </xf>
    <xf numFmtId="0" fontId="9" fillId="0" borderId="58" xfId="0" applyFont="1" applyBorder="1" applyAlignment="1">
      <alignment horizontal="left" wrapText="1"/>
    </xf>
    <xf numFmtId="167" fontId="20" fillId="0" borderId="18" xfId="0" applyNumberFormat="1" applyFont="1" applyBorder="1" applyAlignment="1">
      <alignment horizontal="left" vertical="center" wrapText="1"/>
    </xf>
    <xf numFmtId="0" fontId="6" fillId="7" borderId="4" xfId="0" applyFont="1" applyFill="1" applyBorder="1" applyAlignment="1">
      <alignment horizontal="left" wrapText="1"/>
    </xf>
    <xf numFmtId="0" fontId="6" fillId="0" borderId="9" xfId="0" applyFont="1" applyBorder="1" applyAlignment="1">
      <alignment horizontal="left" vertical="top" wrapText="1"/>
    </xf>
    <xf numFmtId="0" fontId="20" fillId="0" borderId="0" xfId="0" applyFont="1" applyAlignment="1">
      <alignment vertical="top" wrapText="1"/>
    </xf>
    <xf numFmtId="0" fontId="0" fillId="0" borderId="13" xfId="0" applyFont="1" applyBorder="1" applyAlignment="1">
      <alignment horizontal="left" wrapText="1"/>
    </xf>
    <xf numFmtId="0" fontId="0" fillId="0" borderId="15" xfId="0" applyFont="1" applyBorder="1" applyAlignment="1">
      <alignment horizontal="left" wrapText="1"/>
    </xf>
    <xf numFmtId="0" fontId="20" fillId="0" borderId="18" xfId="0" applyFont="1" applyBorder="1" applyAlignment="1">
      <alignment vertical="center" wrapText="1"/>
    </xf>
    <xf numFmtId="0" fontId="6" fillId="0" borderId="42" xfId="10" applyNumberFormat="1" applyFont="1" applyBorder="1" applyAlignment="1">
      <alignment horizontal="left" wrapText="1"/>
    </xf>
    <xf numFmtId="0" fontId="6" fillId="0" borderId="51" xfId="10" applyNumberFormat="1" applyFont="1" applyBorder="1" applyAlignment="1">
      <alignment horizontal="left" wrapText="1"/>
    </xf>
    <xf numFmtId="0" fontId="6" fillId="0" borderId="24" xfId="10" applyNumberFormat="1" applyFont="1" applyBorder="1" applyAlignment="1">
      <alignment horizontal="left" wrapText="1"/>
    </xf>
    <xf numFmtId="0" fontId="8" fillId="0" borderId="4" xfId="0" applyFont="1" applyBorder="1" applyAlignment="1">
      <alignment horizontal="center" wrapText="1"/>
    </xf>
    <xf numFmtId="0" fontId="8" fillId="2" borderId="4" xfId="0" applyFont="1" applyFill="1" applyBorder="1" applyAlignment="1">
      <alignment horizontal="left" wrapText="1"/>
    </xf>
    <xf numFmtId="0" fontId="8" fillId="2" borderId="4" xfId="0" applyFont="1" applyFill="1" applyBorder="1" applyAlignment="1">
      <alignment horizontal="center" vertical="center" wrapText="1"/>
    </xf>
    <xf numFmtId="0" fontId="8" fillId="0" borderId="0" xfId="0" applyFont="1" applyBorder="1" applyAlignment="1">
      <alignment horizontal="left"/>
    </xf>
    <xf numFmtId="0" fontId="19" fillId="0" borderId="0" xfId="0" applyFont="1"/>
    <xf numFmtId="166" fontId="19" fillId="0" borderId="0" xfId="1" applyFont="1" applyFill="1" applyBorder="1" applyAlignment="1" applyProtection="1"/>
    <xf numFmtId="0" fontId="8" fillId="0" borderId="0" xfId="0" applyFont="1" applyBorder="1" applyAlignment="1">
      <alignment horizontal="center" wrapText="1"/>
    </xf>
    <xf numFmtId="0" fontId="8" fillId="0" borderId="0" xfId="0" applyFont="1" applyBorder="1" applyAlignment="1">
      <alignment horizontal="justify" wrapText="1"/>
    </xf>
    <xf numFmtId="166" fontId="8" fillId="0" borderId="0" xfId="1" applyFont="1" applyFill="1" applyBorder="1" applyAlignment="1" applyProtection="1">
      <alignment horizontal="justify" vertical="top" wrapText="1"/>
    </xf>
    <xf numFmtId="166" fontId="8" fillId="0" borderId="0" xfId="1" applyFont="1" applyFill="1" applyBorder="1" applyAlignment="1" applyProtection="1">
      <alignment horizontal="center" vertical="top" wrapText="1"/>
    </xf>
    <xf numFmtId="0" fontId="8" fillId="0" borderId="0" xfId="0" applyFont="1" applyBorder="1" applyAlignment="1">
      <alignment horizontal="center" vertical="top" wrapText="1"/>
    </xf>
    <xf numFmtId="0" fontId="47" fillId="0" borderId="18" xfId="0" applyFont="1" applyBorder="1" applyAlignment="1">
      <alignment vertical="center" wrapText="1"/>
    </xf>
    <xf numFmtId="0" fontId="47" fillId="0" borderId="18" xfId="0" applyFont="1" applyBorder="1" applyAlignment="1">
      <alignment vertical="center"/>
    </xf>
    <xf numFmtId="0" fontId="7" fillId="2" borderId="4" xfId="0" applyFont="1" applyFill="1" applyBorder="1" applyAlignment="1">
      <alignment horizontal="center" vertical="center" wrapText="1"/>
    </xf>
    <xf numFmtId="166" fontId="7" fillId="2" borderId="7" xfId="1" applyFont="1" applyFill="1" applyBorder="1" applyAlignment="1" applyProtection="1">
      <alignment horizontal="center" vertical="center" wrapText="1"/>
    </xf>
    <xf numFmtId="166" fontId="7" fillId="2" borderId="5" xfId="1" applyFont="1" applyFill="1" applyBorder="1" applyAlignment="1" applyProtection="1">
      <alignment horizontal="center" vertical="center" wrapText="1"/>
    </xf>
    <xf numFmtId="0" fontId="7" fillId="2" borderId="8" xfId="0" applyFont="1" applyFill="1" applyBorder="1" applyAlignment="1">
      <alignment horizontal="center" vertical="center" wrapText="1"/>
    </xf>
    <xf numFmtId="166" fontId="0" fillId="0" borderId="18" xfId="1" applyFont="1" applyFill="1" applyBorder="1" applyAlignment="1" applyProtection="1">
      <alignment horizontal="center" vertical="center" wrapText="1"/>
    </xf>
    <xf numFmtId="0" fontId="19" fillId="11" borderId="6" xfId="0" applyFont="1" applyFill="1" applyBorder="1"/>
    <xf numFmtId="0" fontId="6" fillId="2" borderId="1" xfId="0" applyFont="1" applyFill="1" applyBorder="1" applyAlignment="1">
      <alignment horizontal="left" vertical="center" wrapText="1"/>
    </xf>
    <xf numFmtId="166" fontId="6" fillId="0" borderId="18" xfId="1" applyFont="1" applyFill="1" applyBorder="1" applyAlignment="1" applyProtection="1">
      <alignment horizontal="center" vertical="center" wrapText="1"/>
    </xf>
    <xf numFmtId="166" fontId="7" fillId="0" borderId="18" xfId="1" applyFont="1" applyFill="1" applyBorder="1" applyAlignment="1" applyProtection="1">
      <alignment horizontal="center" vertical="center" wrapText="1"/>
    </xf>
    <xf numFmtId="0" fontId="0" fillId="0" borderId="18" xfId="0" applyFont="1" applyBorder="1"/>
    <xf numFmtId="0" fontId="0" fillId="0" borderId="22" xfId="0" applyFont="1" applyBorder="1"/>
    <xf numFmtId="0" fontId="17" fillId="0" borderId="14" xfId="0" applyFont="1" applyBorder="1" applyAlignment="1">
      <alignment horizontal="left" wrapText="1"/>
    </xf>
    <xf numFmtId="0" fontId="0" fillId="0" borderId="0" xfId="0" applyFont="1" applyAlignment="1">
      <alignment wrapText="1"/>
    </xf>
    <xf numFmtId="0" fontId="0" fillId="0" borderId="18" xfId="0" applyFont="1" applyBorder="1" applyAlignment="1">
      <alignment wrapText="1"/>
    </xf>
    <xf numFmtId="0" fontId="0" fillId="7" borderId="18" xfId="0" applyFont="1" applyFill="1" applyBorder="1" applyAlignment="1">
      <alignment wrapText="1"/>
    </xf>
    <xf numFmtId="0" fontId="6" fillId="0" borderId="59" xfId="0" applyFont="1" applyBorder="1" applyAlignment="1">
      <alignment horizontal="left" wrapText="1"/>
    </xf>
    <xf numFmtId="0" fontId="6" fillId="0" borderId="60" xfId="0" applyFont="1" applyBorder="1" applyAlignment="1">
      <alignment horizontal="left" wrapText="1"/>
    </xf>
    <xf numFmtId="0" fontId="33" fillId="0" borderId="6" xfId="0" applyFont="1" applyBorder="1" applyAlignment="1">
      <alignment horizontal="center" vertical="center" wrapText="1"/>
    </xf>
    <xf numFmtId="0" fontId="20" fillId="0" borderId="7" xfId="0" applyFont="1" applyBorder="1" applyAlignment="1">
      <alignment horizontal="left"/>
    </xf>
    <xf numFmtId="0" fontId="20" fillId="0" borderId="0" xfId="0" applyFont="1" applyBorder="1" applyAlignment="1">
      <alignment horizontal="left"/>
    </xf>
    <xf numFmtId="0" fontId="11" fillId="0" borderId="6" xfId="0" applyFont="1" applyBorder="1" applyAlignment="1">
      <alignment horizontal="center" vertical="center" wrapText="1"/>
    </xf>
    <xf numFmtId="0" fontId="11" fillId="0" borderId="18" xfId="0" applyFont="1" applyBorder="1" applyAlignment="1">
      <alignment horizontal="left"/>
    </xf>
    <xf numFmtId="0" fontId="11" fillId="0" borderId="7" xfId="0" applyFont="1" applyBorder="1" applyAlignment="1">
      <alignment horizontal="left" wrapText="1"/>
    </xf>
    <xf numFmtId="0" fontId="33" fillId="0" borderId="1" xfId="0" applyFont="1" applyBorder="1" applyAlignment="1">
      <alignment horizontal="left" wrapText="1"/>
    </xf>
    <xf numFmtId="0" fontId="33" fillId="0" borderId="1" xfId="0" applyFont="1" applyBorder="1" applyAlignment="1">
      <alignment horizontal="center" vertical="center" wrapText="1"/>
    </xf>
    <xf numFmtId="0" fontId="0" fillId="0" borderId="25" xfId="0" applyFont="1" applyBorder="1" applyAlignment="1">
      <alignment horizontal="left" vertical="top" wrapText="1"/>
    </xf>
    <xf numFmtId="0" fontId="0" fillId="0" borderId="18" xfId="0" applyFont="1" applyBorder="1" applyAlignment="1">
      <alignment vertical="center"/>
    </xf>
    <xf numFmtId="0" fontId="0" fillId="0" borderId="0" xfId="0" applyFont="1" applyAlignment="1">
      <alignment horizontal="left" vertical="center" wrapText="1"/>
    </xf>
    <xf numFmtId="166" fontId="8" fillId="0" borderId="18" xfId="1" applyFont="1" applyFill="1" applyBorder="1" applyAlignment="1" applyProtection="1">
      <alignment horizontal="center" vertical="center" wrapText="1"/>
    </xf>
    <xf numFmtId="0" fontId="0" fillId="0" borderId="21" xfId="0" applyBorder="1" applyAlignment="1">
      <alignment horizontal="center" wrapText="1"/>
    </xf>
    <xf numFmtId="0" fontId="17" fillId="0" borderId="18" xfId="0" applyFont="1" applyBorder="1" applyAlignment="1">
      <alignment horizontal="left" wrapText="1"/>
    </xf>
    <xf numFmtId="166" fontId="7" fillId="0" borderId="21" xfId="1" applyFont="1" applyFill="1" applyBorder="1" applyAlignment="1" applyProtection="1">
      <alignment horizontal="left" wrapText="1"/>
    </xf>
    <xf numFmtId="0" fontId="47" fillId="0" borderId="18" xfId="0" applyFont="1" applyBorder="1" applyAlignment="1">
      <alignment horizontal="left" vertical="center" wrapText="1"/>
    </xf>
    <xf numFmtId="9" fontId="6" fillId="0" borderId="33" xfId="0" applyNumberFormat="1" applyFont="1" applyBorder="1" applyAlignment="1">
      <alignment horizontal="center" wrapText="1"/>
    </xf>
    <xf numFmtId="0" fontId="48" fillId="0" borderId="18" xfId="0" applyFont="1" applyBorder="1" applyAlignment="1">
      <alignment horizontal="justify" vertical="center"/>
    </xf>
    <xf numFmtId="167" fontId="0" fillId="0" borderId="11" xfId="0" applyNumberFormat="1" applyFont="1" applyBorder="1" applyAlignment="1">
      <alignment horizontal="left" vertical="center" wrapText="1"/>
    </xf>
    <xf numFmtId="0" fontId="20" fillId="0" borderId="8" xfId="0" applyFont="1" applyBorder="1" applyAlignment="1">
      <alignment horizontal="left" wrapText="1"/>
    </xf>
    <xf numFmtId="0" fontId="20" fillId="0" borderId="18" xfId="0" applyFont="1" applyBorder="1" applyAlignment="1">
      <alignment horizontal="left" wrapText="1"/>
    </xf>
    <xf numFmtId="0" fontId="7" fillId="0" borderId="18" xfId="0" applyFont="1" applyFill="1" applyBorder="1" applyAlignment="1">
      <alignment horizontal="left" wrapText="1"/>
    </xf>
    <xf numFmtId="166" fontId="6" fillId="2" borderId="24" xfId="1" applyFont="1" applyFill="1" applyBorder="1" applyAlignment="1" applyProtection="1">
      <alignment horizontal="left" wrapText="1"/>
    </xf>
    <xf numFmtId="0" fontId="6" fillId="2" borderId="38" xfId="0" applyFont="1" applyFill="1" applyBorder="1" applyAlignment="1">
      <alignment horizontal="left" wrapText="1"/>
    </xf>
    <xf numFmtId="166" fontId="6" fillId="2" borderId="33" xfId="1" applyFont="1" applyFill="1" applyBorder="1" applyAlignment="1" applyProtection="1">
      <alignment horizontal="left" wrapText="1"/>
    </xf>
    <xf numFmtId="0" fontId="0" fillId="2" borderId="13" xfId="0" applyFont="1" applyFill="1" applyBorder="1" applyAlignment="1">
      <alignment horizontal="left" wrapText="1"/>
    </xf>
    <xf numFmtId="166" fontId="0" fillId="2" borderId="6" xfId="1" applyFont="1" applyFill="1" applyBorder="1" applyAlignment="1" applyProtection="1">
      <alignment horizontal="left" wrapText="1"/>
    </xf>
    <xf numFmtId="166" fontId="0" fillId="2" borderId="15" xfId="1" applyFont="1" applyFill="1" applyBorder="1" applyAlignment="1" applyProtection="1">
      <alignment horizontal="left" wrapText="1"/>
    </xf>
    <xf numFmtId="9" fontId="0" fillId="0" borderId="15" xfId="0" applyNumberFormat="1" applyFont="1" applyBorder="1" applyAlignment="1">
      <alignment horizontal="left" wrapText="1"/>
    </xf>
    <xf numFmtId="0" fontId="0" fillId="2" borderId="38" xfId="0" applyFont="1" applyFill="1" applyBorder="1" applyAlignment="1">
      <alignment horizontal="left" wrapText="1"/>
    </xf>
    <xf numFmtId="166" fontId="0" fillId="2" borderId="34" xfId="1" applyFont="1" applyFill="1" applyBorder="1" applyAlignment="1" applyProtection="1">
      <alignment horizontal="left" wrapText="1"/>
    </xf>
    <xf numFmtId="166" fontId="0" fillId="2" borderId="33" xfId="1" applyFont="1" applyFill="1" applyBorder="1" applyAlignment="1" applyProtection="1">
      <alignment horizontal="left" wrapText="1"/>
    </xf>
    <xf numFmtId="9" fontId="0" fillId="0" borderId="33" xfId="0" applyNumberFormat="1" applyFont="1" applyBorder="1" applyAlignment="1">
      <alignment horizontal="left" wrapText="1"/>
    </xf>
    <xf numFmtId="166" fontId="0" fillId="2" borderId="24" xfId="1" applyFont="1" applyFill="1" applyBorder="1" applyAlignment="1" applyProtection="1">
      <alignment horizontal="left" wrapText="1"/>
    </xf>
    <xf numFmtId="0" fontId="41" fillId="0" borderId="18" xfId="0" applyFont="1" applyBorder="1" applyAlignment="1">
      <alignment horizontal="left" vertical="center" wrapText="1"/>
    </xf>
    <xf numFmtId="0" fontId="6" fillId="0" borderId="18" xfId="0" applyFont="1" applyBorder="1" applyAlignment="1">
      <alignment horizontal="left" vertical="center" wrapText="1"/>
    </xf>
    <xf numFmtId="0" fontId="0" fillId="0" borderId="1" xfId="0" applyFont="1" applyBorder="1" applyAlignment="1">
      <alignment horizontal="left" vertical="center" wrapText="1"/>
    </xf>
    <xf numFmtId="0" fontId="0" fillId="0" borderId="18" xfId="0" applyFont="1" applyBorder="1" applyAlignment="1">
      <alignment vertical="center" wrapText="1"/>
    </xf>
    <xf numFmtId="0" fontId="6" fillId="0" borderId="43" xfId="0" applyFont="1" applyBorder="1" applyAlignment="1">
      <alignment horizontal="left" wrapText="1"/>
    </xf>
    <xf numFmtId="0" fontId="6" fillId="0" borderId="51" xfId="0" applyFont="1" applyBorder="1" applyAlignment="1">
      <alignment horizontal="left" wrapText="1"/>
    </xf>
    <xf numFmtId="0" fontId="6" fillId="0" borderId="61" xfId="0" applyFont="1" applyBorder="1" applyAlignment="1">
      <alignment horizontal="left" wrapText="1"/>
    </xf>
    <xf numFmtId="0" fontId="6" fillId="0" borderId="62" xfId="0" applyFont="1" applyBorder="1" applyAlignment="1">
      <alignment horizontal="left" wrapText="1"/>
    </xf>
    <xf numFmtId="166" fontId="6" fillId="0" borderId="63" xfId="1" applyFont="1" applyFill="1" applyBorder="1" applyAlignment="1" applyProtection="1">
      <alignment horizontal="left" wrapText="1"/>
    </xf>
    <xf numFmtId="166" fontId="6" fillId="0" borderId="62" xfId="1" applyFont="1" applyFill="1" applyBorder="1" applyAlignment="1" applyProtection="1">
      <alignment horizontal="left" wrapText="1"/>
    </xf>
    <xf numFmtId="9" fontId="6" fillId="0" borderId="62" xfId="0" applyNumberFormat="1" applyFont="1" applyBorder="1" applyAlignment="1">
      <alignment horizontal="left" wrapText="1"/>
    </xf>
    <xf numFmtId="0" fontId="10" fillId="0" borderId="22" xfId="0" applyFont="1" applyBorder="1" applyAlignment="1">
      <alignment horizontal="left" wrapText="1"/>
    </xf>
    <xf numFmtId="166" fontId="6" fillId="0" borderId="34" xfId="1" applyFont="1" applyFill="1" applyBorder="1" applyAlignment="1" applyProtection="1">
      <alignment wrapText="1"/>
    </xf>
    <xf numFmtId="0" fontId="6" fillId="0" borderId="19" xfId="0" applyFont="1" applyBorder="1" applyAlignment="1">
      <alignment horizontal="left" vertical="center" wrapText="1"/>
    </xf>
    <xf numFmtId="0" fontId="19" fillId="0" borderId="0" xfId="0" applyFont="1" applyBorder="1" applyAlignment="1">
      <alignment horizontal="center" vertical="center" wrapText="1"/>
    </xf>
    <xf numFmtId="0" fontId="6" fillId="0" borderId="20" xfId="0" applyFont="1" applyBorder="1" applyAlignment="1">
      <alignment horizontal="left" vertical="center" wrapText="1"/>
    </xf>
    <xf numFmtId="0" fontId="19" fillId="0" borderId="25" xfId="0" applyFont="1" applyBorder="1" applyAlignment="1">
      <alignment horizontal="center" vertical="center" wrapText="1"/>
    </xf>
    <xf numFmtId="169" fontId="6" fillId="0" borderId="18" xfId="1" applyNumberFormat="1" applyFont="1" applyFill="1" applyBorder="1" applyAlignment="1" applyProtection="1">
      <alignment horizontal="center" vertical="center" wrapText="1"/>
    </xf>
    <xf numFmtId="169" fontId="6" fillId="0" borderId="20" xfId="1" applyNumberFormat="1" applyFont="1" applyFill="1" applyBorder="1" applyAlignment="1" applyProtection="1">
      <alignment horizontal="center" vertical="center" wrapText="1"/>
    </xf>
    <xf numFmtId="169" fontId="6" fillId="0" borderId="0" xfId="1" applyNumberFormat="1" applyFont="1" applyFill="1" applyBorder="1" applyAlignment="1" applyProtection="1">
      <alignment horizontal="center" vertical="center" wrapText="1"/>
    </xf>
    <xf numFmtId="169" fontId="6" fillId="0" borderId="25" xfId="1" applyNumberFormat="1" applyFont="1" applyFill="1" applyBorder="1" applyAlignment="1" applyProtection="1">
      <alignment horizontal="center" vertical="center" wrapText="1"/>
    </xf>
    <xf numFmtId="9" fontId="6" fillId="0" borderId="19" xfId="0" applyNumberFormat="1" applyFont="1" applyBorder="1" applyAlignment="1">
      <alignment horizontal="center" vertical="center" wrapText="1"/>
    </xf>
    <xf numFmtId="9" fontId="6" fillId="0" borderId="18" xfId="0" applyNumberFormat="1" applyFont="1" applyBorder="1" applyAlignment="1">
      <alignment horizontal="center" vertical="center" wrapText="1"/>
    </xf>
    <xf numFmtId="9" fontId="6" fillId="0" borderId="20" xfId="0" applyNumberFormat="1" applyFont="1" applyBorder="1" applyAlignment="1">
      <alignment horizontal="center" vertical="center" wrapText="1"/>
    </xf>
    <xf numFmtId="0" fontId="7" fillId="0" borderId="18" xfId="0" applyFont="1" applyBorder="1" applyAlignment="1">
      <alignment horizontal="left" vertical="center" wrapText="1"/>
    </xf>
    <xf numFmtId="0" fontId="7" fillId="6" borderId="18" xfId="0" applyFont="1" applyFill="1" applyBorder="1" applyAlignment="1">
      <alignment horizontal="left" vertical="center" wrapText="1"/>
    </xf>
    <xf numFmtId="0" fontId="6" fillId="0" borderId="0" xfId="0" applyFont="1" applyBorder="1" applyAlignment="1">
      <alignment horizontal="left" vertical="center" wrapText="1"/>
    </xf>
    <xf numFmtId="0" fontId="19" fillId="0" borderId="18" xfId="0" applyFont="1" applyBorder="1" applyAlignment="1">
      <alignment horizontal="center" vertical="center" wrapText="1"/>
    </xf>
    <xf numFmtId="0" fontId="6" fillId="0" borderId="25" xfId="0" applyFont="1" applyBorder="1" applyAlignment="1">
      <alignment horizontal="left" vertical="center" wrapText="1"/>
    </xf>
    <xf numFmtId="9" fontId="6" fillId="0" borderId="25" xfId="0" applyNumberFormat="1" applyFont="1" applyBorder="1" applyAlignment="1">
      <alignment horizontal="center" vertical="center" wrapText="1"/>
    </xf>
    <xf numFmtId="0" fontId="6" fillId="0" borderId="21" xfId="0" applyFont="1" applyBorder="1" applyAlignment="1">
      <alignment horizontal="left" vertical="center" wrapText="1"/>
    </xf>
    <xf numFmtId="166" fontId="6" fillId="0" borderId="18" xfId="1" applyFont="1" applyFill="1" applyBorder="1" applyAlignment="1" applyProtection="1">
      <alignment horizontal="left" vertical="center" wrapText="1"/>
    </xf>
    <xf numFmtId="0" fontId="19" fillId="0" borderId="18" xfId="0" applyFont="1" applyBorder="1" applyAlignment="1">
      <alignment horizontal="center" wrapText="1"/>
    </xf>
    <xf numFmtId="0" fontId="7" fillId="0" borderId="18" xfId="0" applyFont="1" applyBorder="1" applyAlignment="1">
      <alignment horizontal="center" wrapText="1"/>
    </xf>
    <xf numFmtId="169" fontId="6" fillId="0" borderId="18" xfId="1" applyNumberFormat="1" applyFont="1" applyFill="1" applyBorder="1" applyAlignment="1" applyProtection="1">
      <alignment horizontal="center" wrapText="1"/>
    </xf>
    <xf numFmtId="9" fontId="6" fillId="0" borderId="18" xfId="0" applyNumberFormat="1" applyFont="1" applyBorder="1" applyAlignment="1">
      <alignment horizontal="center" wrapText="1"/>
    </xf>
    <xf numFmtId="0" fontId="6" fillId="3" borderId="18" xfId="0" applyFont="1" applyFill="1" applyBorder="1" applyAlignment="1">
      <alignment horizontal="left" wrapText="1"/>
    </xf>
    <xf numFmtId="0" fontId="0" fillId="0" borderId="0" xfId="0" applyBorder="1"/>
    <xf numFmtId="0" fontId="0" fillId="0" borderId="64" xfId="0" applyFont="1" applyBorder="1" applyAlignment="1">
      <alignment horizontal="left" vertical="center" wrapText="1"/>
    </xf>
    <xf numFmtId="0" fontId="0" fillId="0" borderId="18" xfId="0" applyFont="1" applyBorder="1" applyAlignment="1">
      <alignment horizontal="center" wrapText="1"/>
    </xf>
    <xf numFmtId="166" fontId="6" fillId="0" borderId="13" xfId="1" applyFont="1" applyFill="1" applyBorder="1" applyAlignment="1" applyProtection="1">
      <alignment horizontal="left" wrapText="1"/>
    </xf>
    <xf numFmtId="166" fontId="23" fillId="0" borderId="6" xfId="1" applyFont="1" applyFill="1" applyBorder="1" applyAlignment="1" applyProtection="1">
      <alignment horizontal="center" vertical="center" wrapText="1"/>
    </xf>
    <xf numFmtId="0" fontId="7" fillId="0" borderId="32" xfId="0" applyFont="1" applyBorder="1" applyAlignment="1">
      <alignment horizontal="left" wrapText="1"/>
    </xf>
    <xf numFmtId="0" fontId="7" fillId="0" borderId="25" xfId="0" applyFont="1" applyBorder="1" applyAlignment="1">
      <alignment horizontal="left" wrapText="1"/>
    </xf>
    <xf numFmtId="166" fontId="7" fillId="0" borderId="34" xfId="1" applyFont="1" applyFill="1" applyBorder="1" applyAlignment="1" applyProtection="1">
      <alignment horizontal="left" wrapText="1"/>
    </xf>
    <xf numFmtId="166" fontId="7" fillId="0" borderId="25" xfId="1" applyFont="1" applyFill="1" applyBorder="1" applyAlignment="1" applyProtection="1">
      <alignment horizontal="left" wrapText="1"/>
    </xf>
    <xf numFmtId="0" fontId="7" fillId="0" borderId="34" xfId="0" applyFont="1" applyBorder="1" applyAlignment="1">
      <alignment horizontal="left" wrapText="1"/>
    </xf>
    <xf numFmtId="166" fontId="7" fillId="0" borderId="24" xfId="1" applyFont="1" applyFill="1" applyBorder="1" applyAlignment="1" applyProtection="1">
      <alignment horizontal="left" wrapText="1"/>
    </xf>
    <xf numFmtId="166" fontId="0" fillId="0" borderId="20" xfId="1" applyFont="1" applyFill="1" applyBorder="1" applyAlignment="1" applyProtection="1">
      <alignment vertical="center"/>
    </xf>
    <xf numFmtId="166" fontId="0" fillId="0" borderId="21" xfId="1" applyFont="1" applyFill="1" applyBorder="1" applyAlignment="1" applyProtection="1">
      <alignment vertical="center"/>
    </xf>
    <xf numFmtId="0" fontId="20" fillId="0" borderId="21" xfId="0" applyFont="1" applyBorder="1" applyAlignment="1">
      <alignment horizontal="left" wrapText="1"/>
    </xf>
    <xf numFmtId="0" fontId="0" fillId="0" borderId="22"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22" xfId="0" applyBorder="1" applyAlignment="1">
      <alignment horizontal="center" vertical="center" wrapText="1"/>
    </xf>
    <xf numFmtId="0" fontId="0"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45" fillId="0" borderId="4" xfId="0" applyFont="1" applyBorder="1" applyAlignment="1">
      <alignment horizontal="left" wrapText="1"/>
    </xf>
    <xf numFmtId="166" fontId="6" fillId="0" borderId="38" xfId="1" applyFont="1" applyFill="1" applyBorder="1" applyAlignment="1" applyProtection="1">
      <alignment horizontal="left" wrapText="1"/>
    </xf>
    <xf numFmtId="166" fontId="6" fillId="0" borderId="65" xfId="1" applyFont="1" applyFill="1" applyBorder="1" applyAlignment="1" applyProtection="1">
      <alignment horizontal="left" wrapText="1"/>
    </xf>
    <xf numFmtId="0" fontId="12" fillId="0" borderId="33" xfId="0" applyFont="1" applyBorder="1" applyAlignment="1">
      <alignment horizontal="left" wrapText="1"/>
    </xf>
    <xf numFmtId="166" fontId="12" fillId="0" borderId="25" xfId="1" applyFont="1" applyFill="1" applyBorder="1" applyAlignment="1" applyProtection="1">
      <alignment horizontal="left" wrapText="1"/>
    </xf>
    <xf numFmtId="0" fontId="0" fillId="0" borderId="18" xfId="0" applyBorder="1"/>
    <xf numFmtId="0" fontId="0" fillId="0" borderId="18" xfId="0" applyFont="1" applyBorder="1" applyAlignment="1">
      <alignment horizontal="left" vertical="center"/>
    </xf>
    <xf numFmtId="0" fontId="11" fillId="6" borderId="18" xfId="0" applyFont="1" applyFill="1" applyBorder="1" applyAlignment="1">
      <alignment horizontal="left" wrapText="1"/>
    </xf>
    <xf numFmtId="9" fontId="12" fillId="0" borderId="33" xfId="0" applyNumberFormat="1" applyFont="1" applyBorder="1" applyAlignment="1">
      <alignment horizontal="left" wrapText="1"/>
    </xf>
    <xf numFmtId="0" fontId="9" fillId="0" borderId="10" xfId="0" applyFont="1" applyBorder="1" applyAlignment="1">
      <alignment horizontal="left" wrapText="1"/>
    </xf>
    <xf numFmtId="0" fontId="6" fillId="0" borderId="0"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3" xfId="0" applyFont="1" applyBorder="1" applyAlignment="1">
      <alignment horizontal="left" vertical="center" wrapText="1"/>
    </xf>
    <xf numFmtId="166" fontId="23" fillId="0" borderId="1" xfId="1" applyFont="1" applyFill="1" applyBorder="1" applyAlignment="1" applyProtection="1">
      <alignment horizontal="left" wrapText="1"/>
    </xf>
    <xf numFmtId="2" fontId="23" fillId="0" borderId="1" xfId="0" applyNumberFormat="1" applyFont="1" applyBorder="1" applyAlignment="1">
      <alignment horizontal="left" wrapText="1"/>
    </xf>
    <xf numFmtId="0" fontId="6" fillId="0" borderId="53" xfId="0" applyFont="1" applyBorder="1" applyAlignment="1">
      <alignment horizontal="left" wrapText="1"/>
    </xf>
    <xf numFmtId="2" fontId="6" fillId="0" borderId="18" xfId="0" applyNumberFormat="1" applyFont="1" applyBorder="1" applyAlignment="1">
      <alignment vertical="center" wrapText="1"/>
    </xf>
    <xf numFmtId="0" fontId="7" fillId="0" borderId="66" xfId="0" applyFont="1" applyBorder="1" applyAlignment="1">
      <alignment horizontal="center" wrapText="1"/>
    </xf>
    <xf numFmtId="166" fontId="0" fillId="0" borderId="24" xfId="1" applyFont="1" applyFill="1" applyBorder="1" applyAlignment="1" applyProtection="1">
      <alignment vertical="center" wrapText="1"/>
    </xf>
    <xf numFmtId="167" fontId="20" fillId="0" borderId="12" xfId="0" applyNumberFormat="1" applyFont="1" applyBorder="1" applyAlignment="1">
      <alignment horizontal="left" wrapText="1"/>
    </xf>
    <xf numFmtId="167" fontId="20" fillId="0" borderId="32" xfId="0" applyNumberFormat="1" applyFont="1" applyBorder="1" applyAlignment="1">
      <alignment horizontal="left" wrapText="1"/>
    </xf>
    <xf numFmtId="167" fontId="20" fillId="0" borderId="34" xfId="0" applyNumberFormat="1" applyFont="1" applyBorder="1" applyAlignment="1">
      <alignment horizontal="left" wrapText="1"/>
    </xf>
    <xf numFmtId="0" fontId="0" fillId="0" borderId="34" xfId="0" applyFont="1" applyBorder="1" applyAlignment="1">
      <alignment horizontal="left" wrapText="1"/>
    </xf>
    <xf numFmtId="168" fontId="20" fillId="0" borderId="34" xfId="0" applyNumberFormat="1" applyFont="1" applyBorder="1" applyAlignment="1">
      <alignment horizontal="left" wrapText="1"/>
    </xf>
    <xf numFmtId="166" fontId="0" fillId="0" borderId="34" xfId="1" applyFont="1" applyFill="1" applyBorder="1" applyAlignment="1" applyProtection="1">
      <alignment horizontal="left" wrapText="1"/>
    </xf>
    <xf numFmtId="9" fontId="0" fillId="0" borderId="34" xfId="0" applyNumberFormat="1" applyFont="1" applyBorder="1" applyAlignment="1">
      <alignment horizontal="left" wrapText="1"/>
    </xf>
    <xf numFmtId="167" fontId="20" fillId="0" borderId="20" xfId="0" applyNumberFormat="1" applyFont="1" applyBorder="1" applyAlignment="1">
      <alignment horizontal="left" wrapText="1"/>
    </xf>
    <xf numFmtId="167" fontId="20" fillId="0" borderId="21" xfId="0" applyNumberFormat="1" applyFont="1" applyBorder="1" applyAlignment="1">
      <alignment horizontal="left" wrapText="1"/>
    </xf>
    <xf numFmtId="167" fontId="20" fillId="0" borderId="18" xfId="0" applyNumberFormat="1" applyFont="1" applyBorder="1" applyAlignment="1">
      <alignment horizontal="left" wrapText="1"/>
    </xf>
    <xf numFmtId="167" fontId="20" fillId="0" borderId="33" xfId="0" applyNumberFormat="1" applyFont="1" applyBorder="1" applyAlignment="1">
      <alignment horizontal="left" wrapText="1"/>
    </xf>
    <xf numFmtId="0" fontId="49" fillId="0" borderId="0" xfId="0" applyFont="1" applyAlignment="1">
      <alignment vertical="center" wrapText="1"/>
    </xf>
    <xf numFmtId="167" fontId="9" fillId="0" borderId="42" xfId="0" applyNumberFormat="1" applyFont="1" applyBorder="1" applyAlignment="1">
      <alignment horizontal="left" vertical="center" wrapText="1"/>
    </xf>
    <xf numFmtId="167" fontId="9" fillId="0" borderId="22" xfId="0" applyNumberFormat="1" applyFont="1" applyBorder="1" applyAlignment="1">
      <alignment horizontal="left" vertical="center" wrapText="1"/>
    </xf>
    <xf numFmtId="0" fontId="0" fillId="0" borderId="33" xfId="0" applyFont="1" applyBorder="1" applyAlignment="1">
      <alignment horizontal="left" wrapText="1"/>
    </xf>
    <xf numFmtId="0" fontId="0" fillId="0" borderId="4" xfId="0" applyFont="1" applyBorder="1" applyAlignment="1">
      <alignment horizontal="left" vertical="center" wrapText="1"/>
    </xf>
    <xf numFmtId="0" fontId="6" fillId="0" borderId="10" xfId="0" applyFont="1" applyBorder="1" applyAlignment="1">
      <alignment horizontal="left" vertical="center" wrapText="1"/>
    </xf>
    <xf numFmtId="166" fontId="0" fillId="0" borderId="24" xfId="1" applyFont="1" applyFill="1" applyBorder="1" applyAlignment="1" applyProtection="1">
      <alignment horizontal="left" wrapText="1"/>
    </xf>
    <xf numFmtId="0" fontId="0" fillId="2" borderId="32" xfId="0" applyFont="1" applyFill="1" applyBorder="1" applyAlignment="1">
      <alignment horizontal="left" wrapText="1"/>
    </xf>
    <xf numFmtId="166" fontId="0" fillId="0" borderId="8" xfId="1" applyFont="1" applyFill="1" applyBorder="1" applyAlignment="1" applyProtection="1">
      <alignment horizontal="left" wrapText="1"/>
    </xf>
    <xf numFmtId="9" fontId="0" fillId="0" borderId="6" xfId="0" applyNumberFormat="1" applyFont="1" applyBorder="1" applyAlignment="1">
      <alignment horizontal="left" wrapText="1"/>
    </xf>
    <xf numFmtId="0" fontId="45" fillId="0" borderId="8" xfId="0" applyFont="1" applyBorder="1" applyAlignment="1">
      <alignment horizontal="left" wrapText="1"/>
    </xf>
    <xf numFmtId="0" fontId="0" fillId="0" borderId="18" xfId="0" applyFont="1" applyFill="1" applyBorder="1" applyAlignment="1" applyProtection="1">
      <alignment horizontal="left" vertical="top" wrapText="1"/>
    </xf>
    <xf numFmtId="0" fontId="0" fillId="0" borderId="20" xfId="0" applyFont="1" applyBorder="1" applyAlignment="1">
      <alignment horizontal="center" wrapText="1"/>
    </xf>
    <xf numFmtId="0" fontId="28" fillId="0" borderId="18" xfId="0" applyFont="1" applyFill="1" applyBorder="1" applyAlignment="1" applyProtection="1">
      <alignment horizontal="left" vertical="center" wrapText="1"/>
    </xf>
    <xf numFmtId="0" fontId="6" fillId="0" borderId="4" xfId="0" applyFont="1" applyBorder="1" applyAlignment="1">
      <alignment horizontal="left" vertical="center" wrapText="1"/>
    </xf>
    <xf numFmtId="2" fontId="8" fillId="0" borderId="1" xfId="0" applyNumberFormat="1" applyFont="1" applyBorder="1" applyAlignment="1">
      <alignment horizontal="center" wrapText="1"/>
    </xf>
    <xf numFmtId="0" fontId="23"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18" xfId="0" applyFont="1" applyBorder="1" applyAlignment="1">
      <alignment horizontal="center" vertical="center" wrapText="1"/>
    </xf>
    <xf numFmtId="0" fontId="6" fillId="0" borderId="67" xfId="0" applyFont="1" applyBorder="1" applyAlignment="1">
      <alignment horizontal="left" wrapText="1"/>
    </xf>
    <xf numFmtId="0" fontId="6" fillId="0" borderId="68" xfId="0" applyFont="1" applyBorder="1" applyAlignment="1">
      <alignment horizontal="left" wrapText="1"/>
    </xf>
    <xf numFmtId="0" fontId="6" fillId="0" borderId="69" xfId="0" applyFont="1" applyBorder="1" applyAlignment="1">
      <alignment horizontal="left" wrapText="1"/>
    </xf>
    <xf numFmtId="0" fontId="6" fillId="0" borderId="70" xfId="0" applyFont="1" applyBorder="1" applyAlignment="1">
      <alignment horizontal="left"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72" xfId="0" applyFont="1" applyBorder="1" applyAlignment="1">
      <alignment horizontal="center" vertical="center" wrapText="1"/>
    </xf>
    <xf numFmtId="0" fontId="19" fillId="11" borderId="2" xfId="0" applyFont="1" applyFill="1" applyBorder="1"/>
    <xf numFmtId="0" fontId="19" fillId="0" borderId="13" xfId="0" applyFont="1" applyBorder="1" applyAlignment="1">
      <alignment horizontal="center" vertical="center" wrapText="1"/>
    </xf>
    <xf numFmtId="49" fontId="19" fillId="0" borderId="10" xfId="0" applyNumberFormat="1" applyFont="1" applyBorder="1" applyAlignment="1">
      <alignment horizontal="center" vertical="center" wrapText="1"/>
    </xf>
    <xf numFmtId="49" fontId="19" fillId="0" borderId="18" xfId="0" applyNumberFormat="1" applyFont="1" applyBorder="1" applyAlignment="1">
      <alignment horizontal="center" vertical="center" wrapText="1"/>
    </xf>
    <xf numFmtId="0" fontId="8" fillId="2" borderId="21" xfId="0" applyFont="1" applyFill="1" applyBorder="1" applyAlignment="1">
      <alignment horizontal="center" vertical="center" wrapText="1"/>
    </xf>
    <xf numFmtId="166" fontId="8" fillId="2" borderId="8" xfId="1" applyFont="1" applyFill="1" applyBorder="1" applyAlignment="1" applyProtection="1">
      <alignment horizontal="center" vertical="center" wrapText="1"/>
    </xf>
    <xf numFmtId="0" fontId="1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0" xfId="0" applyFont="1" applyBorder="1" applyAlignment="1">
      <alignment horizontal="center" vertical="center" wrapText="1"/>
    </xf>
    <xf numFmtId="0" fontId="6" fillId="0" borderId="20" xfId="0" applyFont="1" applyBorder="1" applyAlignment="1">
      <alignment horizontal="center" vertical="center" wrapText="1"/>
    </xf>
    <xf numFmtId="166" fontId="6" fillId="0" borderId="14" xfId="1" applyFont="1" applyFill="1" applyBorder="1" applyAlignment="1" applyProtection="1">
      <alignment horizontal="center" vertical="center" wrapText="1"/>
    </xf>
    <xf numFmtId="166" fontId="6" fillId="0" borderId="25" xfId="1" applyFont="1" applyFill="1" applyBorder="1" applyAlignment="1" applyProtection="1">
      <alignment horizontal="center" vertical="center" wrapText="1"/>
    </xf>
    <xf numFmtId="166" fontId="6" fillId="0" borderId="0" xfId="1" applyFont="1" applyFill="1" applyBorder="1" applyAlignment="1" applyProtection="1">
      <alignment horizontal="center" vertical="center" wrapText="1"/>
    </xf>
    <xf numFmtId="166" fontId="6" fillId="0" borderId="19" xfId="1" applyFont="1" applyFill="1" applyBorder="1" applyAlignment="1" applyProtection="1">
      <alignment horizontal="center" vertical="center" wrapText="1"/>
    </xf>
    <xf numFmtId="166" fontId="6" fillId="0" borderId="20" xfId="1" applyFont="1" applyFill="1" applyBorder="1" applyAlignment="1" applyProtection="1">
      <alignment horizontal="center" vertical="center" wrapText="1"/>
    </xf>
    <xf numFmtId="166" fontId="6" fillId="0" borderId="76" xfId="1" applyFont="1" applyFill="1" applyBorder="1" applyAlignment="1" applyProtection="1">
      <alignment horizontal="center" vertical="center" wrapText="1"/>
    </xf>
    <xf numFmtId="166" fontId="6" fillId="0" borderId="15" xfId="1" applyFont="1" applyFill="1" applyBorder="1" applyAlignment="1" applyProtection="1">
      <alignment horizontal="center" vertical="center" wrapText="1"/>
    </xf>
    <xf numFmtId="166" fontId="6" fillId="0" borderId="24" xfId="1" applyFont="1" applyFill="1" applyBorder="1" applyAlignment="1" applyProtection="1">
      <alignment horizontal="center" vertical="center" wrapText="1"/>
    </xf>
    <xf numFmtId="166" fontId="7" fillId="2" borderId="21" xfId="1" applyFont="1" applyFill="1" applyBorder="1" applyAlignment="1" applyProtection="1">
      <alignment horizontal="center" vertical="center" wrapText="1"/>
    </xf>
    <xf numFmtId="0" fontId="0" fillId="0" borderId="21" xfId="0" applyFont="1" applyBorder="1" applyAlignment="1">
      <alignment horizontal="center" vertical="center" wrapText="1"/>
    </xf>
    <xf numFmtId="0" fontId="6" fillId="0" borderId="21" xfId="0" applyFont="1" applyBorder="1" applyAlignment="1">
      <alignment horizontal="center" vertical="center" wrapText="1"/>
    </xf>
    <xf numFmtId="166" fontId="6" fillId="0" borderId="8" xfId="1" applyFont="1" applyFill="1" applyBorder="1" applyAlignment="1" applyProtection="1">
      <alignment horizontal="center" vertical="center" wrapText="1"/>
    </xf>
    <xf numFmtId="166" fontId="6" fillId="0" borderId="21" xfId="1" applyFont="1" applyFill="1" applyBorder="1" applyAlignment="1" applyProtection="1">
      <alignment horizontal="center" vertical="center" wrapText="1"/>
    </xf>
    <xf numFmtId="0" fontId="6" fillId="11" borderId="10" xfId="0" applyFont="1" applyFill="1" applyBorder="1"/>
    <xf numFmtId="166" fontId="6" fillId="0" borderId="12" xfId="1" applyFont="1" applyFill="1" applyBorder="1" applyAlignment="1" applyProtection="1">
      <alignment horizontal="center" vertical="center" wrapText="1"/>
    </xf>
    <xf numFmtId="9" fontId="6" fillId="0" borderId="21" xfId="0" applyNumberFormat="1" applyFont="1" applyBorder="1" applyAlignment="1">
      <alignment horizontal="center" vertical="center" wrapText="1"/>
    </xf>
    <xf numFmtId="0" fontId="6" fillId="2" borderId="11" xfId="0" applyFont="1" applyFill="1" applyBorder="1" applyAlignment="1">
      <alignment horizontal="left" vertical="center" wrapText="1"/>
    </xf>
    <xf numFmtId="0" fontId="19" fillId="0" borderId="77"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166" fontId="6" fillId="0" borderId="78" xfId="1" applyFont="1" applyFill="1" applyBorder="1" applyAlignment="1" applyProtection="1">
      <alignment horizontal="center" vertical="center" wrapText="1"/>
    </xf>
    <xf numFmtId="0" fontId="0" fillId="0" borderId="25" xfId="0" applyFont="1" applyBorder="1" applyAlignment="1">
      <alignment horizontal="center" vertical="center" wrapText="1"/>
    </xf>
    <xf numFmtId="0" fontId="0" fillId="0" borderId="0" xfId="0" applyFont="1" applyBorder="1" applyAlignment="1">
      <alignment horizontal="center" vertical="center" wrapText="1"/>
    </xf>
    <xf numFmtId="9" fontId="6" fillId="0" borderId="0" xfId="0" applyNumberFormat="1" applyFont="1" applyBorder="1" applyAlignment="1">
      <alignment horizontal="center" vertical="center" wrapText="1"/>
    </xf>
    <xf numFmtId="166" fontId="6" fillId="0" borderId="72" xfId="1" applyFont="1" applyFill="1" applyBorder="1" applyAlignment="1" applyProtection="1">
      <alignment horizontal="center" vertical="center" wrapText="1"/>
    </xf>
    <xf numFmtId="166" fontId="6" fillId="0" borderId="54" xfId="1" applyFont="1" applyFill="1" applyBorder="1" applyAlignment="1" applyProtection="1">
      <alignment horizontal="center" vertical="center" wrapText="1"/>
    </xf>
    <xf numFmtId="0" fontId="7" fillId="2" borderId="21" xfId="0" applyFont="1" applyFill="1" applyBorder="1" applyAlignment="1">
      <alignment horizontal="left" wrapText="1"/>
    </xf>
    <xf numFmtId="0" fontId="19" fillId="0" borderId="21" xfId="0" applyFont="1" applyBorder="1" applyAlignment="1">
      <alignment horizontal="center" vertical="center" wrapText="1"/>
    </xf>
    <xf numFmtId="9" fontId="6" fillId="0" borderId="24" xfId="0" applyNumberFormat="1" applyFont="1" applyBorder="1" applyAlignment="1">
      <alignment horizontal="center" vertical="center" wrapText="1"/>
    </xf>
    <xf numFmtId="166" fontId="6" fillId="0" borderId="30" xfId="1" applyFont="1" applyFill="1" applyBorder="1" applyAlignment="1" applyProtection="1">
      <alignment horizontal="center" vertical="center" wrapText="1"/>
    </xf>
    <xf numFmtId="1" fontId="32" fillId="11" borderId="11" xfId="0" applyNumberFormat="1" applyFont="1" applyFill="1" applyBorder="1" applyAlignment="1">
      <alignment horizontal="center" vertical="center" wrapText="1"/>
    </xf>
    <xf numFmtId="166" fontId="0" fillId="0" borderId="25" xfId="1" applyFont="1" applyFill="1" applyBorder="1" applyAlignment="1" applyProtection="1">
      <alignment horizontal="center" vertical="center" wrapText="1"/>
    </xf>
    <xf numFmtId="166" fontId="0" fillId="0" borderId="0" xfId="1" applyFont="1" applyFill="1" applyBorder="1" applyAlignment="1" applyProtection="1">
      <alignment horizontal="center" vertical="center" wrapText="1"/>
    </xf>
    <xf numFmtId="166" fontId="6" fillId="0" borderId="51" xfId="1" applyFont="1" applyFill="1" applyBorder="1" applyAlignment="1" applyProtection="1">
      <alignment horizontal="center" vertical="center" wrapText="1"/>
    </xf>
    <xf numFmtId="0" fontId="6" fillId="0" borderId="51" xfId="0" applyFont="1" applyBorder="1" applyAlignment="1">
      <alignment horizontal="center" vertical="center" wrapText="1"/>
    </xf>
    <xf numFmtId="1" fontId="0" fillId="0" borderId="22" xfId="0" applyNumberFormat="1" applyFont="1" applyBorder="1" applyAlignment="1">
      <alignment horizontal="center" vertical="center"/>
    </xf>
    <xf numFmtId="9" fontId="0" fillId="0" borderId="25" xfId="0" applyNumberFormat="1" applyFont="1" applyBorder="1" applyAlignment="1">
      <alignment horizontal="center" vertical="center" wrapText="1"/>
    </xf>
    <xf numFmtId="166" fontId="0" fillId="0" borderId="71" xfId="1" applyFont="1" applyFill="1" applyBorder="1" applyAlignment="1" applyProtection="1">
      <alignment horizontal="center" vertical="center" wrapText="1"/>
    </xf>
    <xf numFmtId="1" fontId="0" fillId="0" borderId="0" xfId="0" applyNumberFormat="1" applyFont="1" applyBorder="1" applyAlignment="1">
      <alignment horizontal="center" vertical="center"/>
    </xf>
    <xf numFmtId="166" fontId="0" fillId="0" borderId="20" xfId="1" applyFont="1" applyFill="1" applyBorder="1" applyAlignment="1" applyProtection="1">
      <alignment horizontal="center" vertical="center" wrapText="1"/>
    </xf>
    <xf numFmtId="9" fontId="0" fillId="0" borderId="0" xfId="0" applyNumberFormat="1" applyFont="1" applyBorder="1" applyAlignment="1">
      <alignment horizontal="center" vertical="center" wrapText="1"/>
    </xf>
    <xf numFmtId="166" fontId="0" fillId="0" borderId="30" xfId="1" applyFont="1" applyFill="1" applyBorder="1" applyAlignment="1" applyProtection="1">
      <alignment horizontal="center" vertical="center" wrapText="1"/>
    </xf>
    <xf numFmtId="166" fontId="0" fillId="0" borderId="78" xfId="1" applyFont="1" applyFill="1" applyBorder="1" applyAlignment="1" applyProtection="1">
      <alignment horizontal="center" vertical="center" wrapText="1"/>
    </xf>
    <xf numFmtId="166" fontId="0" fillId="0" borderId="72" xfId="1" applyFont="1" applyFill="1" applyBorder="1" applyAlignment="1" applyProtection="1">
      <alignment horizontal="center" vertical="center" wrapText="1"/>
    </xf>
    <xf numFmtId="0" fontId="6" fillId="0" borderId="42" xfId="0" applyFont="1" applyBorder="1" applyAlignment="1">
      <alignment horizontal="center" vertical="center"/>
    </xf>
    <xf numFmtId="166" fontId="0" fillId="0" borderId="19" xfId="1" applyFont="1" applyFill="1" applyBorder="1" applyAlignment="1" applyProtection="1">
      <alignment horizontal="center" vertical="center" wrapText="1"/>
    </xf>
    <xf numFmtId="9" fontId="0" fillId="0" borderId="51" xfId="0" applyNumberFormat="1" applyFont="1" applyBorder="1" applyAlignment="1">
      <alignment horizontal="center" vertical="center" wrapText="1"/>
    </xf>
    <xf numFmtId="0" fontId="6" fillId="0" borderId="22" xfId="0" applyFont="1" applyBorder="1" applyAlignment="1">
      <alignment horizontal="center" vertical="center"/>
    </xf>
    <xf numFmtId="0" fontId="0" fillId="2" borderId="11" xfId="0" applyFont="1" applyFill="1" applyBorder="1" applyAlignment="1">
      <alignment horizontal="left" vertical="center" wrapText="1"/>
    </xf>
    <xf numFmtId="166" fontId="9" fillId="0" borderId="21" xfId="1" applyFont="1" applyFill="1" applyBorder="1" applyAlignment="1" applyProtection="1">
      <alignment horizontal="center" vertical="center" wrapText="1"/>
    </xf>
    <xf numFmtId="166" fontId="7" fillId="0" borderId="40" xfId="1" applyFont="1" applyFill="1" applyBorder="1" applyAlignment="1" applyProtection="1">
      <alignment horizontal="center" vertical="center" wrapText="1"/>
    </xf>
    <xf numFmtId="0" fontId="0" fillId="2" borderId="18" xfId="0" applyNumberFormat="1" applyFont="1" applyFill="1" applyBorder="1" applyAlignment="1">
      <alignment vertical="center" wrapText="1"/>
    </xf>
    <xf numFmtId="0" fontId="23" fillId="11" borderId="18" xfId="0" applyFont="1" applyFill="1" applyBorder="1" applyAlignment="1">
      <alignment horizontal="center" wrapText="1"/>
    </xf>
    <xf numFmtId="0" fontId="7" fillId="2" borderId="8" xfId="0" applyFont="1" applyFill="1" applyBorder="1" applyAlignment="1">
      <alignment horizontal="left" wrapText="1"/>
    </xf>
    <xf numFmtId="166" fontId="9" fillId="0" borderId="18" xfId="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0" xfId="0" applyFont="1" applyBorder="1" applyAlignment="1">
      <alignment horizontal="center" vertical="center"/>
    </xf>
    <xf numFmtId="0" fontId="0" fillId="0" borderId="18" xfId="0" applyFont="1" applyBorder="1" applyAlignment="1">
      <alignment horizontal="center" vertical="center"/>
    </xf>
    <xf numFmtId="0" fontId="0" fillId="0" borderId="20" xfId="0" applyFont="1" applyBorder="1" applyAlignment="1">
      <alignment horizontal="center" vertical="center"/>
    </xf>
    <xf numFmtId="0" fontId="6" fillId="0" borderId="28" xfId="0" applyFont="1" applyBorder="1" applyAlignment="1">
      <alignment horizontal="left" vertical="center" wrapText="1"/>
    </xf>
    <xf numFmtId="0" fontId="19" fillId="0" borderId="30" xfId="0" applyFont="1" applyBorder="1" applyAlignment="1">
      <alignment horizontal="center" vertical="center" wrapText="1"/>
    </xf>
    <xf numFmtId="0" fontId="8" fillId="0" borderId="18" xfId="0" applyFont="1" applyBorder="1" applyAlignment="1">
      <alignment horizontal="center" wrapText="1"/>
    </xf>
    <xf numFmtId="0" fontId="0" fillId="0" borderId="25" xfId="0" applyBorder="1" applyAlignment="1">
      <alignment horizontal="center" vertical="center" wrapText="1"/>
    </xf>
    <xf numFmtId="164" fontId="0" fillId="0" borderId="18" xfId="1" applyNumberFormat="1" applyFont="1" applyFill="1" applyBorder="1" applyAlignment="1" applyProtection="1">
      <alignment horizontal="center" vertical="center" wrapText="1"/>
    </xf>
    <xf numFmtId="166" fontId="0" fillId="0" borderId="24" xfId="1" applyFont="1" applyFill="1" applyBorder="1" applyAlignment="1" applyProtection="1">
      <alignment horizontal="center" vertical="center" wrapText="1"/>
    </xf>
    <xf numFmtId="9" fontId="0" fillId="0" borderId="18" xfId="0" applyNumberFormat="1" applyFont="1" applyBorder="1" applyAlignment="1">
      <alignment horizontal="center" vertical="center" wrapText="1"/>
    </xf>
    <xf numFmtId="166" fontId="7" fillId="0" borderId="24" xfId="1" applyFont="1" applyFill="1" applyBorder="1" applyAlignment="1" applyProtection="1">
      <alignment horizontal="center" vertical="center" wrapText="1"/>
    </xf>
    <xf numFmtId="0" fontId="7" fillId="0" borderId="18" xfId="0" applyFont="1" applyBorder="1" applyAlignment="1">
      <alignment horizontal="center" vertical="center" wrapText="1"/>
    </xf>
    <xf numFmtId="166" fontId="9" fillId="0" borderId="25" xfId="1" applyFont="1" applyFill="1" applyBorder="1" applyAlignment="1" applyProtection="1">
      <alignment horizontal="center" vertical="center" wrapText="1"/>
    </xf>
    <xf numFmtId="4" fontId="0" fillId="0" borderId="61" xfId="0" applyNumberFormat="1" applyBorder="1" applyAlignment="1">
      <alignment wrapText="1"/>
    </xf>
    <xf numFmtId="4" fontId="0" fillId="0" borderId="79" xfId="0" applyNumberFormat="1" applyBorder="1" applyAlignment="1">
      <alignment wrapText="1"/>
    </xf>
    <xf numFmtId="0" fontId="6" fillId="0" borderId="64" xfId="0" applyFont="1" applyBorder="1" applyAlignment="1">
      <alignment horizontal="left" wrapText="1"/>
    </xf>
    <xf numFmtId="0" fontId="6" fillId="0" borderId="21" xfId="0" applyFont="1" applyBorder="1" applyAlignment="1">
      <alignment horizontal="left" vertical="top" wrapText="1"/>
    </xf>
    <xf numFmtId="0" fontId="28" fillId="0" borderId="80" xfId="0" applyFont="1" applyFill="1" applyBorder="1" applyAlignment="1" applyProtection="1">
      <alignment horizontal="left" vertical="center" wrapText="1"/>
    </xf>
    <xf numFmtId="0" fontId="7" fillId="0" borderId="81" xfId="0" applyFont="1" applyBorder="1" applyAlignment="1">
      <alignment horizontal="left" wrapText="1"/>
    </xf>
    <xf numFmtId="0" fontId="7" fillId="6" borderId="43" xfId="0" applyFont="1" applyFill="1" applyBorder="1" applyAlignment="1">
      <alignment horizontal="center" wrapText="1"/>
    </xf>
    <xf numFmtId="0" fontId="7" fillId="3" borderId="43" xfId="0" applyFont="1" applyFill="1" applyBorder="1" applyAlignment="1">
      <alignment horizontal="center" wrapText="1"/>
    </xf>
    <xf numFmtId="0" fontId="7" fillId="0" borderId="21" xfId="0" applyFont="1" applyBorder="1" applyAlignment="1">
      <alignment horizontal="center" wrapText="1"/>
    </xf>
    <xf numFmtId="0" fontId="6" fillId="0" borderId="20" xfId="0" applyFont="1" applyBorder="1" applyAlignment="1">
      <alignment horizontal="left" vertical="top" wrapText="1"/>
    </xf>
    <xf numFmtId="0" fontId="7" fillId="0" borderId="22" xfId="0" applyFont="1" applyBorder="1" applyAlignment="1">
      <alignment horizontal="center" wrapText="1"/>
    </xf>
    <xf numFmtId="0" fontId="7" fillId="0" borderId="82" xfId="0" applyFont="1" applyBorder="1" applyAlignment="1">
      <alignment horizontal="center" wrapText="1"/>
    </xf>
    <xf numFmtId="0" fontId="7" fillId="6" borderId="82" xfId="0" applyFont="1" applyFill="1" applyBorder="1" applyAlignment="1">
      <alignment horizontal="center" wrapText="1"/>
    </xf>
    <xf numFmtId="2" fontId="6" fillId="0" borderId="18" xfId="1" applyNumberFormat="1" applyFont="1" applyFill="1" applyBorder="1" applyAlignment="1" applyProtection="1">
      <alignment horizontal="center" vertical="center" wrapText="1"/>
    </xf>
    <xf numFmtId="0" fontId="7" fillId="12" borderId="18" xfId="0" applyFont="1" applyFill="1" applyBorder="1" applyAlignment="1">
      <alignment horizontal="left" wrapText="1"/>
    </xf>
    <xf numFmtId="0" fontId="6" fillId="0" borderId="25" xfId="0" applyFont="1" applyBorder="1" applyAlignment="1">
      <alignment horizontal="center" wrapText="1"/>
    </xf>
    <xf numFmtId="0" fontId="6" fillId="0" borderId="0" xfId="0" applyFont="1" applyBorder="1" applyAlignment="1">
      <alignment horizontal="center" wrapText="1"/>
    </xf>
    <xf numFmtId="166" fontId="6" fillId="0" borderId="18" xfId="1" applyFont="1" applyFill="1" applyBorder="1" applyAlignment="1" applyProtection="1">
      <alignment horizontal="center" wrapText="1"/>
    </xf>
    <xf numFmtId="166" fontId="6" fillId="0" borderId="25" xfId="1" applyFont="1" applyFill="1" applyBorder="1" applyAlignment="1" applyProtection="1">
      <alignment horizontal="center" wrapText="1"/>
    </xf>
    <xf numFmtId="166" fontId="6" fillId="0" borderId="0" xfId="1" applyFont="1" applyFill="1" applyBorder="1" applyAlignment="1" applyProtection="1">
      <alignment horizontal="center" wrapText="1"/>
    </xf>
    <xf numFmtId="166" fontId="0" fillId="0" borderId="25" xfId="1" applyFont="1" applyFill="1" applyBorder="1" applyAlignment="1" applyProtection="1">
      <alignment vertical="center" wrapText="1"/>
    </xf>
    <xf numFmtId="2" fontId="6" fillId="0" borderId="24" xfId="1" applyNumberFormat="1" applyFont="1" applyFill="1" applyBorder="1" applyAlignment="1" applyProtection="1">
      <alignment horizontal="center" wrapText="1"/>
    </xf>
    <xf numFmtId="2" fontId="6" fillId="0" borderId="83" xfId="1" applyNumberFormat="1" applyFont="1" applyFill="1" applyBorder="1" applyAlignment="1" applyProtection="1">
      <alignment horizontal="center" wrapText="1"/>
    </xf>
    <xf numFmtId="9" fontId="6" fillId="0" borderId="20" xfId="0" applyNumberFormat="1" applyFont="1" applyBorder="1" applyAlignment="1">
      <alignment horizontal="center" wrapText="1"/>
    </xf>
    <xf numFmtId="2" fontId="6" fillId="0" borderId="25" xfId="1" applyNumberFormat="1" applyFont="1" applyFill="1" applyBorder="1" applyAlignment="1" applyProtection="1">
      <alignment horizontal="center" vertical="center" wrapText="1"/>
    </xf>
    <xf numFmtId="2" fontId="6" fillId="0" borderId="0" xfId="1" applyNumberFormat="1" applyFont="1" applyFill="1" applyBorder="1" applyAlignment="1" applyProtection="1">
      <alignment horizontal="center" vertical="center" wrapText="1"/>
    </xf>
    <xf numFmtId="2" fontId="6" fillId="0" borderId="24" xfId="1" applyNumberFormat="1" applyFont="1" applyFill="1" applyBorder="1" applyAlignment="1" applyProtection="1">
      <alignment horizontal="center" vertical="center" wrapText="1"/>
    </xf>
    <xf numFmtId="2" fontId="6" fillId="0" borderId="83" xfId="1" applyNumberFormat="1" applyFont="1" applyFill="1" applyBorder="1" applyAlignment="1" applyProtection="1">
      <alignment horizontal="center" vertical="center" wrapText="1"/>
    </xf>
    <xf numFmtId="0" fontId="6" fillId="0" borderId="22" xfId="0" applyFont="1" applyBorder="1" applyAlignment="1">
      <alignment vertical="center" wrapText="1"/>
    </xf>
    <xf numFmtId="0" fontId="6" fillId="0" borderId="43" xfId="0" applyFont="1" applyBorder="1" applyAlignment="1">
      <alignment vertical="center" wrapText="1"/>
    </xf>
    <xf numFmtId="0" fontId="6" fillId="0" borderId="18" xfId="0" applyFont="1" applyBorder="1" applyAlignment="1">
      <alignment vertical="center" wrapText="1"/>
    </xf>
    <xf numFmtId="0" fontId="6" fillId="0" borderId="20" xfId="0" applyFont="1" applyBorder="1" applyAlignment="1">
      <alignment vertical="center" wrapText="1"/>
    </xf>
    <xf numFmtId="0" fontId="6" fillId="0" borderId="25" xfId="0" applyFont="1" applyBorder="1" applyAlignment="1">
      <alignment vertical="center" wrapText="1"/>
    </xf>
    <xf numFmtId="0" fontId="6" fillId="0" borderId="0" xfId="0" applyFont="1" applyBorder="1" applyAlignment="1">
      <alignment vertical="center" wrapText="1"/>
    </xf>
    <xf numFmtId="166" fontId="6" fillId="0" borderId="25" xfId="1" applyFont="1" applyFill="1" applyBorder="1" applyAlignment="1" applyProtection="1">
      <alignment vertical="center" wrapText="1"/>
    </xf>
    <xf numFmtId="166" fontId="6" fillId="0" borderId="0" xfId="1" applyFont="1" applyFill="1" applyBorder="1" applyAlignment="1" applyProtection="1">
      <alignment vertical="center" wrapText="1"/>
    </xf>
    <xf numFmtId="2" fontId="6" fillId="0" borderId="20" xfId="1" applyNumberFormat="1" applyFont="1" applyFill="1" applyBorder="1" applyAlignment="1" applyProtection="1">
      <alignment horizontal="center" vertical="center" wrapText="1"/>
    </xf>
    <xf numFmtId="0" fontId="6" fillId="0" borderId="43" xfId="0" applyFont="1" applyBorder="1" applyAlignment="1">
      <alignment horizontal="center" vertical="center" wrapText="1"/>
    </xf>
    <xf numFmtId="9" fontId="6" fillId="0" borderId="25"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2" fontId="6" fillId="0" borderId="19" xfId="1" applyNumberFormat="1" applyFont="1" applyFill="1" applyBorder="1" applyAlignment="1" applyProtection="1">
      <alignment horizontal="center" vertical="center" wrapText="1"/>
    </xf>
    <xf numFmtId="2" fontId="6" fillId="0" borderId="21" xfId="1" applyNumberFormat="1" applyFont="1" applyFill="1" applyBorder="1" applyAlignment="1" applyProtection="1">
      <alignment horizontal="center" vertical="center" wrapText="1"/>
    </xf>
    <xf numFmtId="0" fontId="6" fillId="2" borderId="19" xfId="0" applyFont="1" applyFill="1" applyBorder="1" applyAlignment="1">
      <alignment horizontal="center" wrapText="1"/>
    </xf>
    <xf numFmtId="0" fontId="6" fillId="2" borderId="18" xfId="0" applyFont="1" applyFill="1" applyBorder="1" applyAlignment="1">
      <alignment horizontal="center" wrapText="1"/>
    </xf>
    <xf numFmtId="0" fontId="6" fillId="2" borderId="20" xfId="0" applyFont="1" applyFill="1" applyBorder="1" applyAlignment="1">
      <alignment horizontal="center" wrapText="1"/>
    </xf>
    <xf numFmtId="2" fontId="6" fillId="2" borderId="25" xfId="0" applyNumberFormat="1" applyFont="1" applyFill="1" applyBorder="1" applyAlignment="1">
      <alignment horizontal="center" wrapText="1"/>
    </xf>
    <xf numFmtId="9" fontId="6" fillId="2" borderId="0" xfId="0" applyNumberFormat="1" applyFont="1" applyFill="1" applyBorder="1" applyAlignment="1">
      <alignment horizontal="center" wrapText="1"/>
    </xf>
    <xf numFmtId="9" fontId="6" fillId="2" borderId="25" xfId="0" applyNumberFormat="1" applyFont="1" applyFill="1" applyBorder="1" applyAlignment="1">
      <alignment horizontal="center" wrapText="1"/>
    </xf>
    <xf numFmtId="166" fontId="6" fillId="0" borderId="0" xfId="1" applyFont="1" applyFill="1" applyBorder="1" applyAlignment="1" applyProtection="1">
      <alignment horizontal="left" vertical="center" wrapText="1"/>
    </xf>
    <xf numFmtId="166" fontId="6" fillId="0" borderId="25" xfId="1" applyFont="1" applyFill="1" applyBorder="1" applyAlignment="1" applyProtection="1">
      <alignment horizontal="left" vertical="center" wrapText="1"/>
    </xf>
    <xf numFmtId="0" fontId="6" fillId="0" borderId="42" xfId="0" applyFont="1" applyBorder="1" applyAlignment="1">
      <alignment horizontal="center" vertical="center" wrapText="1"/>
    </xf>
    <xf numFmtId="9" fontId="6" fillId="0" borderId="51" xfId="0" applyNumberFormat="1" applyFont="1" applyFill="1" applyBorder="1" applyAlignment="1">
      <alignment horizontal="center" vertical="center" wrapText="1"/>
    </xf>
    <xf numFmtId="2" fontId="6" fillId="0" borderId="25" xfId="0" applyNumberFormat="1" applyFont="1" applyFill="1" applyBorder="1" applyAlignment="1">
      <alignment horizontal="center" vertical="center" wrapText="1"/>
    </xf>
    <xf numFmtId="2" fontId="6" fillId="0" borderId="18" xfId="0" applyNumberFormat="1" applyFont="1" applyFill="1" applyBorder="1" applyAlignment="1">
      <alignment horizontal="center" vertical="center" wrapText="1"/>
    </xf>
    <xf numFmtId="2" fontId="6" fillId="0" borderId="20" xfId="0" applyNumberFormat="1" applyFont="1" applyFill="1" applyBorder="1" applyAlignment="1">
      <alignment horizontal="center" vertical="center" wrapText="1"/>
    </xf>
    <xf numFmtId="2" fontId="6" fillId="0" borderId="19" xfId="0" applyNumberFormat="1" applyFont="1" applyFill="1" applyBorder="1" applyAlignment="1">
      <alignment horizontal="center" vertical="center" wrapText="1"/>
    </xf>
    <xf numFmtId="2" fontId="6" fillId="0" borderId="21" xfId="0" applyNumberFormat="1" applyFont="1" applyFill="1" applyBorder="1" applyAlignment="1">
      <alignment horizontal="center" vertical="center" wrapText="1"/>
    </xf>
    <xf numFmtId="0" fontId="0" fillId="2" borderId="33" xfId="0" applyFont="1" applyFill="1" applyBorder="1" applyAlignment="1">
      <alignment horizontal="left" wrapText="1"/>
    </xf>
    <xf numFmtId="0" fontId="47" fillId="0" borderId="0" xfId="0" applyFont="1" applyAlignment="1">
      <alignment horizontal="left" vertical="center" wrapText="1"/>
    </xf>
    <xf numFmtId="0" fontId="0" fillId="7" borderId="5" xfId="0" applyFont="1" applyFill="1" applyBorder="1" applyAlignment="1">
      <alignment horizontal="left" wrapText="1"/>
    </xf>
    <xf numFmtId="166" fontId="28" fillId="7" borderId="5" xfId="1" applyFont="1" applyFill="1" applyBorder="1" applyAlignment="1" applyProtection="1">
      <alignment horizontal="left" wrapText="1"/>
    </xf>
    <xf numFmtId="9" fontId="0" fillId="7" borderId="5" xfId="0" applyNumberFormat="1" applyFont="1" applyFill="1" applyBorder="1" applyAlignment="1">
      <alignment horizontal="left" wrapText="1"/>
    </xf>
    <xf numFmtId="0" fontId="9" fillId="7" borderId="5" xfId="0" applyFont="1" applyFill="1" applyBorder="1" applyAlignment="1">
      <alignment horizontal="left" wrapText="1"/>
    </xf>
    <xf numFmtId="166" fontId="9" fillId="7" borderId="5" xfId="1" applyFont="1" applyFill="1" applyBorder="1" applyAlignment="1" applyProtection="1">
      <alignment horizontal="left" wrapText="1"/>
    </xf>
    <xf numFmtId="0" fontId="6" fillId="0" borderId="0" xfId="0" applyFont="1" applyBorder="1" applyAlignment="1">
      <alignment horizontal="left" vertical="top" wrapText="1"/>
    </xf>
    <xf numFmtId="0" fontId="0" fillId="0" borderId="18" xfId="0" applyBorder="1" applyAlignment="1" applyProtection="1">
      <alignment horizontal="left" vertical="top" wrapText="1"/>
      <protection locked="0"/>
    </xf>
    <xf numFmtId="0" fontId="0" fillId="0" borderId="18" xfId="0" applyBorder="1" applyAlignment="1">
      <alignment horizontal="left" vertical="center" wrapText="1"/>
    </xf>
    <xf numFmtId="0" fontId="28" fillId="7" borderId="18" xfId="4" applyFont="1" applyFill="1" applyBorder="1" applyAlignment="1">
      <alignment horizontal="left" vertical="center" wrapText="1"/>
    </xf>
    <xf numFmtId="0" fontId="6" fillId="0" borderId="18" xfId="0" applyFont="1" applyBorder="1" applyAlignment="1">
      <alignment wrapText="1"/>
    </xf>
    <xf numFmtId="0" fontId="0" fillId="0" borderId="84" xfId="0" applyFont="1" applyBorder="1" applyAlignment="1">
      <alignment horizontal="left" vertical="center" wrapText="1"/>
    </xf>
    <xf numFmtId="9" fontId="0" fillId="2" borderId="33" xfId="0" applyNumberFormat="1" applyFont="1" applyFill="1" applyBorder="1" applyAlignment="1">
      <alignment horizontal="left" wrapText="1"/>
    </xf>
    <xf numFmtId="0" fontId="0" fillId="7" borderId="18" xfId="0" applyFont="1" applyFill="1" applyBorder="1" applyAlignment="1">
      <alignment vertical="center" wrapText="1"/>
    </xf>
    <xf numFmtId="0" fontId="0" fillId="7" borderId="7" xfId="0" applyFont="1" applyFill="1" applyBorder="1" applyAlignment="1">
      <alignment horizontal="left" vertical="center" wrapText="1"/>
    </xf>
    <xf numFmtId="0" fontId="0" fillId="7" borderId="6" xfId="0" applyFont="1" applyFill="1" applyBorder="1" applyAlignment="1">
      <alignment horizontal="left" vertical="center" wrapText="1"/>
    </xf>
    <xf numFmtId="0" fontId="7" fillId="10" borderId="10" xfId="0" applyFont="1" applyFill="1" applyBorder="1" applyAlignment="1">
      <alignment horizontal="left" wrapText="1"/>
    </xf>
    <xf numFmtId="166" fontId="6" fillId="0" borderId="51" xfId="1" applyFont="1" applyFill="1" applyBorder="1" applyAlignment="1" applyProtection="1">
      <alignment horizontal="left" wrapText="1"/>
    </xf>
    <xf numFmtId="9" fontId="6" fillId="0" borderId="47" xfId="0" applyNumberFormat="1" applyFont="1" applyBorder="1" applyAlignment="1">
      <alignment horizontal="left" wrapText="1"/>
    </xf>
    <xf numFmtId="166" fontId="6" fillId="0" borderId="85" xfId="1" applyFont="1" applyFill="1" applyBorder="1" applyAlignment="1" applyProtection="1">
      <alignment horizontal="left" wrapText="1"/>
    </xf>
    <xf numFmtId="9" fontId="6" fillId="0" borderId="86" xfId="0" applyNumberFormat="1" applyFont="1" applyBorder="1" applyAlignment="1">
      <alignment horizontal="left" wrapText="1"/>
    </xf>
    <xf numFmtId="166" fontId="6" fillId="0" borderId="87" xfId="1" applyFont="1" applyFill="1" applyBorder="1" applyAlignment="1" applyProtection="1">
      <alignment horizontal="left" wrapText="1"/>
    </xf>
    <xf numFmtId="0" fontId="6" fillId="7" borderId="2" xfId="0" applyFont="1" applyFill="1" applyBorder="1" applyAlignment="1">
      <alignment horizontal="left" wrapText="1"/>
    </xf>
    <xf numFmtId="0" fontId="6" fillId="7" borderId="14" xfId="0" applyFont="1" applyFill="1" applyBorder="1" applyAlignment="1">
      <alignment horizontal="left" wrapText="1"/>
    </xf>
    <xf numFmtId="0" fontId="6" fillId="7" borderId="9" xfId="0" applyFont="1" applyFill="1" applyBorder="1" applyAlignment="1">
      <alignment horizontal="left" wrapText="1"/>
    </xf>
    <xf numFmtId="0" fontId="6" fillId="7" borderId="8" xfId="0" applyFont="1" applyFill="1" applyBorder="1" applyAlignment="1">
      <alignment horizontal="left" wrapText="1"/>
    </xf>
    <xf numFmtId="0" fontId="6" fillId="7" borderId="9" xfId="0" applyFont="1" applyFill="1" applyBorder="1" applyAlignment="1">
      <alignment horizontal="left" vertical="center" wrapText="1"/>
    </xf>
    <xf numFmtId="0" fontId="6" fillId="7" borderId="51" xfId="0" applyFont="1" applyFill="1" applyBorder="1" applyAlignment="1">
      <alignment horizontal="left" wrapText="1"/>
    </xf>
    <xf numFmtId="0" fontId="6" fillId="7" borderId="85" xfId="0" applyFont="1" applyFill="1" applyBorder="1" applyAlignment="1">
      <alignment horizontal="left" wrapText="1"/>
    </xf>
    <xf numFmtId="0" fontId="6" fillId="7" borderId="18" xfId="0" applyFont="1" applyFill="1" applyBorder="1" applyAlignment="1">
      <alignment horizontal="left" vertical="center" wrapText="1"/>
    </xf>
    <xf numFmtId="0" fontId="6" fillId="7" borderId="0" xfId="0" applyFont="1" applyFill="1" applyBorder="1" applyAlignment="1">
      <alignment horizontal="left" vertical="center" wrapText="1"/>
    </xf>
    <xf numFmtId="0" fontId="6" fillId="7" borderId="19" xfId="0" applyFont="1" applyFill="1" applyBorder="1" applyAlignment="1">
      <alignment horizontal="left" vertical="center" wrapText="1"/>
    </xf>
    <xf numFmtId="0" fontId="6" fillId="7" borderId="20" xfId="0" applyFont="1" applyFill="1" applyBorder="1" applyAlignment="1">
      <alignment horizontal="left" vertical="center" wrapText="1"/>
    </xf>
    <xf numFmtId="0" fontId="6" fillId="7" borderId="21" xfId="0" applyFont="1" applyFill="1" applyBorder="1" applyAlignment="1">
      <alignment horizontal="left" vertical="center" wrapText="1"/>
    </xf>
    <xf numFmtId="0" fontId="6" fillId="7" borderId="25" xfId="0" applyFont="1" applyFill="1" applyBorder="1" applyAlignment="1">
      <alignment horizontal="center" vertical="center" wrapText="1"/>
    </xf>
    <xf numFmtId="0" fontId="0" fillId="7" borderId="18" xfId="0" applyFont="1" applyFill="1" applyBorder="1" applyAlignment="1">
      <alignment horizontal="left" vertical="center" wrapText="1"/>
    </xf>
    <xf numFmtId="0" fontId="0" fillId="7" borderId="22" xfId="0" applyFont="1" applyFill="1" applyBorder="1" applyAlignment="1">
      <alignment horizontal="left" vertical="center" wrapText="1"/>
    </xf>
    <xf numFmtId="2" fontId="0" fillId="7" borderId="18" xfId="0" applyNumberFormat="1" applyFill="1" applyBorder="1" applyAlignment="1">
      <alignment horizontal="center" vertical="center"/>
    </xf>
    <xf numFmtId="9" fontId="0" fillId="7" borderId="18" xfId="0" applyNumberFormat="1" applyFill="1" applyBorder="1" applyAlignment="1">
      <alignment horizontal="left" vertical="center"/>
    </xf>
    <xf numFmtId="166" fontId="26" fillId="7" borderId="5" xfId="1" applyFont="1" applyFill="1" applyBorder="1" applyAlignment="1" applyProtection="1">
      <alignment horizontal="left" wrapText="1"/>
    </xf>
    <xf numFmtId="0" fontId="0" fillId="7" borderId="18" xfId="0" applyFill="1" applyBorder="1" applyAlignment="1">
      <alignment horizontal="left" wrapText="1"/>
    </xf>
    <xf numFmtId="0" fontId="26" fillId="7" borderId="3" xfId="0" applyFont="1" applyFill="1" applyBorder="1" applyAlignment="1">
      <alignment horizontal="left" wrapText="1"/>
    </xf>
    <xf numFmtId="0" fontId="26" fillId="7" borderId="1" xfId="0" applyFont="1" applyFill="1" applyBorder="1" applyAlignment="1">
      <alignment horizontal="left" wrapText="1"/>
    </xf>
    <xf numFmtId="0" fontId="0" fillId="7" borderId="18" xfId="0" applyFont="1" applyFill="1" applyBorder="1" applyAlignment="1">
      <alignment horizontal="left" vertical="top" wrapText="1"/>
    </xf>
    <xf numFmtId="166" fontId="26" fillId="7" borderId="8" xfId="1" applyFont="1" applyFill="1" applyBorder="1" applyAlignment="1" applyProtection="1">
      <alignment horizontal="left" vertical="center" wrapText="1"/>
    </xf>
    <xf numFmtId="166" fontId="26" fillId="7" borderId="0" xfId="1" applyFont="1" applyFill="1" applyBorder="1" applyAlignment="1" applyProtection="1">
      <alignment horizontal="left" wrapText="1"/>
    </xf>
    <xf numFmtId="166" fontId="26" fillId="7" borderId="18" xfId="1" applyFont="1" applyFill="1" applyBorder="1" applyAlignment="1" applyProtection="1">
      <alignment horizontal="left" wrapText="1"/>
    </xf>
    <xf numFmtId="166" fontId="26" fillId="7" borderId="12" xfId="1" applyFont="1" applyFill="1" applyBorder="1" applyAlignment="1" applyProtection="1">
      <alignment horizontal="left" wrapText="1"/>
    </xf>
    <xf numFmtId="2" fontId="0" fillId="7" borderId="18" xfId="0" applyNumberFormat="1" applyFill="1" applyBorder="1" applyAlignment="1">
      <alignment horizontal="center"/>
    </xf>
    <xf numFmtId="9" fontId="0" fillId="7" borderId="18" xfId="0" applyNumberFormat="1" applyFill="1" applyBorder="1" applyAlignment="1">
      <alignment horizontal="left"/>
    </xf>
    <xf numFmtId="0" fontId="0" fillId="7" borderId="18" xfId="0" applyFill="1" applyBorder="1" applyAlignment="1">
      <alignment horizontal="left" vertical="top" wrapText="1"/>
    </xf>
    <xf numFmtId="0" fontId="25" fillId="10" borderId="2" xfId="0" applyFont="1" applyFill="1" applyBorder="1" applyAlignment="1">
      <alignment horizontal="left" wrapText="1"/>
    </xf>
    <xf numFmtId="0" fontId="9" fillId="7" borderId="18" xfId="0" applyFont="1" applyFill="1" applyBorder="1" applyAlignment="1">
      <alignment vertical="center" wrapText="1"/>
    </xf>
    <xf numFmtId="2" fontId="6" fillId="7" borderId="24" xfId="0" applyNumberFormat="1" applyFont="1" applyFill="1" applyBorder="1" applyAlignment="1">
      <alignment horizontal="center" wrapText="1"/>
    </xf>
    <xf numFmtId="0" fontId="6" fillId="0" borderId="19" xfId="10" applyNumberFormat="1" applyFont="1" applyFill="1" applyBorder="1" applyAlignment="1">
      <alignment horizontal="left" wrapText="1"/>
    </xf>
    <xf numFmtId="0" fontId="6" fillId="0" borderId="21" xfId="10" applyNumberFormat="1" applyFont="1" applyFill="1" applyBorder="1" applyAlignment="1">
      <alignment horizontal="left" wrapText="1"/>
    </xf>
    <xf numFmtId="2" fontId="6" fillId="7" borderId="24" xfId="10" applyNumberFormat="1" applyFont="1" applyFill="1" applyBorder="1" applyAlignment="1">
      <alignment horizontal="center" wrapText="1"/>
    </xf>
    <xf numFmtId="0" fontId="6" fillId="7" borderId="10" xfId="0" applyFont="1" applyFill="1" applyBorder="1" applyAlignment="1">
      <alignment horizontal="left" wrapText="1"/>
    </xf>
    <xf numFmtId="0" fontId="6" fillId="7" borderId="22" xfId="0" applyFont="1" applyFill="1" applyBorder="1" applyAlignment="1">
      <alignment horizontal="left" wrapText="1"/>
    </xf>
    <xf numFmtId="0" fontId="6" fillId="7" borderId="31" xfId="0" applyFont="1" applyFill="1" applyBorder="1" applyAlignment="1">
      <alignment horizontal="left" wrapText="1"/>
    </xf>
    <xf numFmtId="0" fontId="6" fillId="7" borderId="21" xfId="0" applyFont="1" applyFill="1" applyBorder="1" applyAlignment="1">
      <alignment horizontal="left" vertical="center"/>
    </xf>
    <xf numFmtId="0" fontId="6" fillId="7" borderId="20" xfId="10" applyNumberFormat="1" applyFont="1" applyFill="1" applyBorder="1" applyAlignment="1">
      <alignment horizontal="left" wrapText="1"/>
    </xf>
    <xf numFmtId="166" fontId="6" fillId="0" borderId="83" xfId="1" applyFont="1" applyFill="1" applyBorder="1" applyAlignment="1" applyProtection="1">
      <alignment horizontal="left" wrapText="1"/>
    </xf>
    <xf numFmtId="2" fontId="6" fillId="7" borderId="83" xfId="10" applyNumberFormat="1" applyFont="1" applyFill="1" applyBorder="1" applyAlignment="1">
      <alignment horizontal="center" wrapText="1"/>
    </xf>
    <xf numFmtId="0" fontId="7" fillId="10" borderId="21" xfId="0" applyFont="1" applyFill="1" applyBorder="1" applyAlignment="1">
      <alignment horizontal="left" wrapText="1"/>
    </xf>
    <xf numFmtId="0" fontId="6" fillId="0" borderId="18" xfId="10" applyNumberFormat="1" applyFont="1" applyFill="1" applyBorder="1" applyAlignment="1">
      <alignment horizontal="left" vertical="center" wrapText="1"/>
    </xf>
    <xf numFmtId="0" fontId="7" fillId="10" borderId="21" xfId="0" applyFont="1" applyFill="1" applyBorder="1" applyAlignment="1">
      <alignment horizontal="left" vertical="center" wrapText="1"/>
    </xf>
    <xf numFmtId="0" fontId="6" fillId="13" borderId="4" xfId="0" applyFont="1" applyFill="1" applyBorder="1" applyAlignment="1">
      <alignment horizontal="left" wrapText="1"/>
    </xf>
    <xf numFmtId="0" fontId="0" fillId="13" borderId="4" xfId="0" applyFont="1" applyFill="1" applyBorder="1" applyAlignment="1">
      <alignment horizontal="left" wrapText="1"/>
    </xf>
    <xf numFmtId="0" fontId="0" fillId="7" borderId="6" xfId="0" applyFont="1" applyFill="1" applyBorder="1" applyAlignment="1">
      <alignment horizontal="left" wrapText="1"/>
    </xf>
    <xf numFmtId="0" fontId="0" fillId="7" borderId="62" xfId="0" applyFont="1" applyFill="1" applyBorder="1" applyAlignment="1">
      <alignment horizontal="left" wrapText="1"/>
    </xf>
    <xf numFmtId="0" fontId="0" fillId="7" borderId="34" xfId="0" applyFont="1" applyFill="1" applyBorder="1" applyAlignment="1">
      <alignment horizontal="left" wrapText="1"/>
    </xf>
    <xf numFmtId="0" fontId="12" fillId="7" borderId="47" xfId="0" applyFont="1" applyFill="1" applyBorder="1" applyAlignment="1">
      <alignment horizontal="left" wrapText="1"/>
    </xf>
    <xf numFmtId="0" fontId="12" fillId="7" borderId="34" xfId="0" applyFont="1" applyFill="1" applyBorder="1" applyAlignment="1">
      <alignment horizontal="left" wrapText="1"/>
    </xf>
    <xf numFmtId="0" fontId="12" fillId="7" borderId="7" xfId="0" applyFont="1" applyFill="1" applyBorder="1" applyAlignment="1">
      <alignment horizontal="left" wrapText="1"/>
    </xf>
    <xf numFmtId="0" fontId="12" fillId="7" borderId="5" xfId="0" applyFont="1" applyFill="1" applyBorder="1" applyAlignment="1">
      <alignment horizontal="left" wrapText="1"/>
    </xf>
    <xf numFmtId="0" fontId="12" fillId="7" borderId="24" xfId="0" applyFont="1" applyFill="1" applyBorder="1" applyAlignment="1">
      <alignment horizontal="left" wrapText="1"/>
    </xf>
    <xf numFmtId="0" fontId="0"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7" borderId="48" xfId="0" applyFont="1" applyFill="1" applyBorder="1" applyAlignment="1">
      <alignment horizontal="left" wrapText="1"/>
    </xf>
    <xf numFmtId="0" fontId="6" fillId="7" borderId="38" xfId="0" applyFont="1" applyFill="1" applyBorder="1" applyAlignment="1">
      <alignment horizontal="left" wrapText="1"/>
    </xf>
    <xf numFmtId="0" fontId="41" fillId="0" borderId="22" xfId="0" applyFont="1" applyBorder="1" applyAlignment="1">
      <alignment horizontal="left" vertical="center" wrapText="1"/>
    </xf>
    <xf numFmtId="0" fontId="0" fillId="0" borderId="38" xfId="0" applyFont="1" applyBorder="1" applyAlignment="1">
      <alignment horizontal="left" wrapText="1"/>
    </xf>
    <xf numFmtId="166" fontId="0" fillId="0" borderId="33" xfId="1" applyFont="1" applyFill="1" applyBorder="1" applyAlignment="1" applyProtection="1">
      <alignment horizontal="left" wrapText="1"/>
    </xf>
    <xf numFmtId="0" fontId="0" fillId="2" borderId="0" xfId="0" applyFont="1" applyFill="1" applyBorder="1" applyAlignment="1">
      <alignment horizontal="left" wrapText="1"/>
    </xf>
    <xf numFmtId="0" fontId="0" fillId="0" borderId="32" xfId="0" applyFont="1" applyBorder="1" applyAlignment="1">
      <alignment horizontal="left" wrapText="1"/>
    </xf>
    <xf numFmtId="0" fontId="0" fillId="2" borderId="46" xfId="0" applyFont="1" applyFill="1" applyBorder="1" applyAlignment="1">
      <alignment horizontal="left" wrapText="1"/>
    </xf>
    <xf numFmtId="9" fontId="0" fillId="0" borderId="24" xfId="0" applyNumberFormat="1" applyFont="1" applyBorder="1" applyAlignment="1">
      <alignment horizontal="left" wrapText="1"/>
    </xf>
    <xf numFmtId="0" fontId="0" fillId="2" borderId="18" xfId="0" applyFont="1" applyFill="1" applyBorder="1" applyAlignment="1">
      <alignment horizontal="left" wrapText="1"/>
    </xf>
    <xf numFmtId="0" fontId="6" fillId="0" borderId="48" xfId="0" applyFont="1" applyBorder="1" applyAlignment="1">
      <alignment horizontal="left" vertical="center" wrapText="1"/>
    </xf>
    <xf numFmtId="0" fontId="0" fillId="0" borderId="24" xfId="0" applyFont="1" applyBorder="1" applyAlignment="1">
      <alignment horizontal="left" vertical="center" wrapText="1"/>
    </xf>
    <xf numFmtId="0" fontId="6" fillId="0" borderId="22" xfId="0" applyFont="1" applyBorder="1" applyAlignment="1">
      <alignment horizontal="left" vertical="center" wrapText="1"/>
    </xf>
    <xf numFmtId="167" fontId="20" fillId="0" borderId="25" xfId="0" applyNumberFormat="1" applyFont="1" applyBorder="1" applyAlignment="1">
      <alignment horizontal="left" wrapText="1"/>
    </xf>
    <xf numFmtId="9" fontId="6" fillId="0" borderId="15" xfId="0" applyNumberFormat="1" applyFont="1" applyBorder="1" applyAlignment="1">
      <alignment horizontal="left" wrapText="1"/>
    </xf>
    <xf numFmtId="0" fontId="0" fillId="0" borderId="0" xfId="0" applyFont="1" applyAlignment="1">
      <alignment horizontal="left" vertical="top"/>
    </xf>
    <xf numFmtId="0" fontId="8" fillId="0" borderId="14" xfId="0" applyFont="1" applyBorder="1" applyAlignment="1">
      <alignment horizontal="center" vertical="center" wrapText="1"/>
    </xf>
    <xf numFmtId="166" fontId="23" fillId="0" borderId="14" xfId="1" applyFont="1" applyFill="1" applyBorder="1" applyAlignment="1" applyProtection="1">
      <alignment horizontal="center" vertical="center" wrapText="1"/>
    </xf>
    <xf numFmtId="166" fontId="23" fillId="0" borderId="18" xfId="1" applyFont="1" applyFill="1" applyBorder="1" applyAlignment="1" applyProtection="1">
      <alignment horizontal="center" vertical="center" wrapText="1"/>
    </xf>
    <xf numFmtId="166" fontId="23" fillId="0" borderId="15" xfId="1" applyFont="1" applyFill="1" applyBorder="1" applyAlignment="1" applyProtection="1">
      <alignment horizontal="center" vertical="center" wrapText="1"/>
    </xf>
    <xf numFmtId="0" fontId="9"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8"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5" xfId="0" applyFont="1" applyBorder="1" applyAlignment="1">
      <alignment horizontal="center" vertical="center" wrapText="1"/>
    </xf>
    <xf numFmtId="166" fontId="23" fillId="0" borderId="25" xfId="1" applyFont="1" applyFill="1" applyBorder="1" applyAlignment="1" applyProtection="1">
      <alignment horizontal="center" vertical="center" wrapText="1"/>
    </xf>
    <xf numFmtId="0" fontId="23" fillId="0" borderId="25" xfId="0" applyFont="1" applyBorder="1" applyAlignment="1">
      <alignment horizontal="center" vertical="center" wrapText="1"/>
    </xf>
    <xf numFmtId="0" fontId="7" fillId="12" borderId="25" xfId="0" applyFont="1" applyFill="1" applyBorder="1" applyAlignment="1">
      <alignment horizontal="left" wrapText="1"/>
    </xf>
    <xf numFmtId="0" fontId="7" fillId="12" borderId="18" xfId="0" applyFont="1" applyFill="1" applyBorder="1" applyAlignment="1">
      <alignment horizontal="center" vertical="center" wrapText="1"/>
    </xf>
    <xf numFmtId="0" fontId="7" fillId="12" borderId="25" xfId="0" applyFont="1" applyFill="1" applyBorder="1" applyAlignment="1">
      <alignment horizontal="center" vertical="center" wrapText="1"/>
    </xf>
    <xf numFmtId="166" fontId="7" fillId="12" borderId="18" xfId="1" applyFont="1" applyFill="1" applyBorder="1" applyAlignment="1" applyProtection="1">
      <alignment horizontal="center" vertical="center" wrapText="1"/>
    </xf>
    <xf numFmtId="166" fontId="7" fillId="0" borderId="25" xfId="1" applyFont="1" applyFill="1" applyBorder="1" applyAlignment="1" applyProtection="1">
      <alignment horizontal="center" vertical="center" wrapText="1"/>
    </xf>
    <xf numFmtId="0" fontId="7" fillId="0" borderId="38" xfId="0" applyFont="1" applyBorder="1" applyAlignment="1">
      <alignment horizontal="left" wrapText="1"/>
    </xf>
    <xf numFmtId="0" fontId="7" fillId="0" borderId="33" xfId="0" applyFont="1" applyBorder="1" applyAlignment="1">
      <alignment horizontal="left" wrapText="1"/>
    </xf>
    <xf numFmtId="0" fontId="0" fillId="2" borderId="6" xfId="0" applyFont="1" applyFill="1" applyBorder="1" applyAlignment="1">
      <alignment horizontal="left" wrapText="1"/>
    </xf>
    <xf numFmtId="0" fontId="7" fillId="6" borderId="21" xfId="0" applyFont="1" applyFill="1" applyBorder="1" applyAlignment="1">
      <alignment horizontal="left" wrapText="1"/>
    </xf>
    <xf numFmtId="0" fontId="6" fillId="2" borderId="89" xfId="2" applyFont="1" applyFill="1" applyBorder="1" applyAlignment="1">
      <alignment horizontal="left" wrapText="1"/>
    </xf>
    <xf numFmtId="0" fontId="30" fillId="0" borderId="18" xfId="0" applyFont="1" applyBorder="1" applyAlignment="1">
      <alignment horizontal="left" vertical="center" wrapText="1"/>
    </xf>
    <xf numFmtId="9" fontId="6" fillId="2" borderId="51" xfId="0" applyNumberFormat="1" applyFont="1" applyFill="1" applyBorder="1" applyAlignment="1">
      <alignment horizontal="center" wrapText="1"/>
    </xf>
    <xf numFmtId="0" fontId="0" fillId="0" borderId="51" xfId="0" applyBorder="1" applyAlignment="1">
      <alignment horizontal="left" wrapText="1"/>
    </xf>
    <xf numFmtId="0" fontId="26" fillId="0" borderId="19" xfId="0" applyFont="1" applyBorder="1" applyAlignment="1">
      <alignment horizontal="left" wrapText="1"/>
    </xf>
    <xf numFmtId="0" fontId="26" fillId="0" borderId="54" xfId="0" applyFont="1" applyBorder="1" applyAlignment="1">
      <alignment horizontal="left" wrapText="1"/>
    </xf>
    <xf numFmtId="0" fontId="28" fillId="0" borderId="9" xfId="7" applyFont="1" applyBorder="1" applyAlignment="1">
      <alignment horizontal="left" vertical="center" wrapText="1"/>
    </xf>
    <xf numFmtId="0" fontId="0" fillId="2" borderId="9" xfId="0" applyFont="1" applyFill="1" applyBorder="1" applyAlignment="1">
      <alignment horizontal="left" vertical="top" wrapText="1"/>
    </xf>
    <xf numFmtId="166" fontId="6" fillId="0" borderId="2" xfId="1" applyFont="1" applyFill="1" applyBorder="1" applyAlignment="1" applyProtection="1">
      <alignment horizontal="left" wrapText="1"/>
    </xf>
    <xf numFmtId="166" fontId="6" fillId="6" borderId="22" xfId="1" applyFont="1" applyFill="1" applyBorder="1" applyAlignment="1" applyProtection="1">
      <alignment horizontal="center" wrapText="1"/>
    </xf>
    <xf numFmtId="166" fontId="6" fillId="6" borderId="25" xfId="1" applyFont="1" applyFill="1" applyBorder="1" applyAlignment="1" applyProtection="1">
      <alignment horizontal="center" wrapText="1"/>
    </xf>
    <xf numFmtId="166" fontId="6" fillId="6" borderId="24" xfId="1" applyFont="1" applyFill="1" applyBorder="1" applyAlignment="1" applyProtection="1">
      <alignment horizontal="center" wrapText="1"/>
    </xf>
    <xf numFmtId="166" fontId="6" fillId="6" borderId="22" xfId="1" applyFont="1" applyFill="1" applyBorder="1" applyAlignment="1" applyProtection="1">
      <alignment horizontal="center" wrapText="1"/>
    </xf>
    <xf numFmtId="166" fontId="6" fillId="6" borderId="25" xfId="1" applyFont="1" applyFill="1" applyBorder="1" applyAlignment="1" applyProtection="1">
      <alignment horizontal="center" wrapText="1"/>
    </xf>
    <xf numFmtId="166" fontId="6" fillId="6" borderId="24" xfId="1" applyFont="1" applyFill="1" applyBorder="1" applyAlignment="1" applyProtection="1">
      <alignment horizontal="center" wrapText="1"/>
    </xf>
    <xf numFmtId="0" fontId="6" fillId="2" borderId="1" xfId="10" applyNumberFormat="1" applyFont="1" applyFill="1" applyBorder="1" applyAlignment="1">
      <alignment horizontal="left" vertical="center" wrapText="1"/>
    </xf>
    <xf numFmtId="0" fontId="7" fillId="2" borderId="7" xfId="0" applyFont="1" applyFill="1" applyBorder="1" applyAlignment="1">
      <alignment horizontal="left" wrapText="1"/>
    </xf>
    <xf numFmtId="0" fontId="6" fillId="2" borderId="1" xfId="10" applyNumberFormat="1" applyFont="1" applyFill="1" applyBorder="1" applyAlignment="1">
      <alignment horizontal="left" wrapText="1"/>
    </xf>
    <xf numFmtId="0" fontId="6" fillId="2" borderId="7" xfId="10" applyNumberFormat="1" applyFont="1" applyFill="1" applyBorder="1" applyAlignment="1">
      <alignment horizontal="left" wrapText="1"/>
    </xf>
    <xf numFmtId="0" fontId="6" fillId="2" borderId="1" xfId="0" applyFont="1" applyFill="1" applyBorder="1" applyAlignment="1">
      <alignment horizontal="left" wrapText="1"/>
    </xf>
    <xf numFmtId="166" fontId="6" fillId="2" borderId="0" xfId="1" applyFont="1" applyFill="1" applyBorder="1" applyAlignment="1" applyProtection="1">
      <alignment horizontal="left" wrapText="1"/>
    </xf>
    <xf numFmtId="9" fontId="6" fillId="2" borderId="11" xfId="0" applyNumberFormat="1" applyFont="1" applyFill="1" applyBorder="1" applyAlignment="1">
      <alignment horizontal="left" wrapText="1"/>
    </xf>
    <xf numFmtId="166" fontId="6" fillId="2" borderId="14" xfId="1" applyFont="1" applyFill="1" applyBorder="1" applyAlignment="1" applyProtection="1">
      <alignment horizontal="left" wrapText="1"/>
    </xf>
    <xf numFmtId="166" fontId="6" fillId="2" borderId="6" xfId="1" applyFont="1" applyFill="1" applyBorder="1" applyAlignment="1" applyProtection="1">
      <alignment horizontal="left" wrapText="1"/>
    </xf>
    <xf numFmtId="9" fontId="6" fillId="2" borderId="6" xfId="0" applyNumberFormat="1" applyFont="1" applyFill="1" applyBorder="1" applyAlignment="1">
      <alignment horizontal="left" wrapText="1"/>
    </xf>
    <xf numFmtId="0" fontId="6" fillId="2" borderId="2" xfId="0" applyFont="1" applyFill="1" applyBorder="1" applyAlignment="1">
      <alignment horizontal="left" wrapText="1"/>
    </xf>
    <xf numFmtId="166" fontId="6" fillId="2" borderId="13" xfId="1" applyFont="1" applyFill="1" applyBorder="1" applyAlignment="1" applyProtection="1">
      <alignment horizontal="left" wrapText="1"/>
    </xf>
    <xf numFmtId="9" fontId="6" fillId="2" borderId="15" xfId="0" applyNumberFormat="1" applyFont="1" applyFill="1" applyBorder="1" applyAlignment="1">
      <alignment horizontal="left" wrapText="1"/>
    </xf>
    <xf numFmtId="0" fontId="6" fillId="2" borderId="4" xfId="10" applyNumberFormat="1" applyFont="1" applyFill="1" applyBorder="1" applyAlignment="1">
      <alignment horizontal="left" wrapText="1"/>
    </xf>
    <xf numFmtId="166" fontId="6" fillId="2" borderId="1" xfId="1" applyFont="1" applyFill="1" applyBorder="1" applyAlignment="1" applyProtection="1">
      <alignment horizontal="left" wrapText="1"/>
    </xf>
    <xf numFmtId="166" fontId="6" fillId="2" borderId="15" xfId="1" applyFont="1" applyFill="1" applyBorder="1" applyAlignment="1" applyProtection="1">
      <alignment horizontal="left" wrapText="1"/>
    </xf>
    <xf numFmtId="9" fontId="6" fillId="2" borderId="14" xfId="0" applyNumberFormat="1" applyFont="1" applyFill="1" applyBorder="1" applyAlignment="1">
      <alignment horizontal="left" wrapText="1"/>
    </xf>
    <xf numFmtId="0" fontId="6" fillId="2" borderId="9" xfId="0" applyFont="1" applyFill="1" applyBorder="1" applyAlignment="1">
      <alignment horizontal="left" wrapText="1"/>
    </xf>
    <xf numFmtId="0" fontId="28" fillId="2" borderId="1" xfId="10" applyNumberFormat="1" applyFont="1" applyFill="1" applyBorder="1" applyAlignment="1">
      <alignment horizontal="left" wrapText="1"/>
    </xf>
    <xf numFmtId="0" fontId="7" fillId="2" borderId="7" xfId="0" applyFont="1" applyFill="1" applyBorder="1" applyAlignment="1">
      <alignment horizontal="left" vertical="center" wrapText="1"/>
    </xf>
    <xf numFmtId="0" fontId="6" fillId="2" borderId="7" xfId="10" applyNumberFormat="1" applyFont="1" applyFill="1" applyBorder="1" applyAlignment="1">
      <alignment horizontal="center" wrapText="1"/>
    </xf>
    <xf numFmtId="9" fontId="6" fillId="2" borderId="13" xfId="0" applyNumberFormat="1" applyFont="1" applyFill="1" applyBorder="1" applyAlignment="1">
      <alignment horizontal="left" wrapText="1"/>
    </xf>
    <xf numFmtId="0" fontId="7" fillId="14" borderId="7" xfId="0" applyFont="1" applyFill="1" applyBorder="1" applyAlignment="1">
      <alignment horizontal="left" vertical="center" wrapText="1"/>
    </xf>
    <xf numFmtId="0" fontId="28" fillId="2" borderId="1" xfId="10" applyNumberFormat="1" applyFont="1" applyFill="1" applyBorder="1" applyAlignment="1">
      <alignment horizontal="left" vertical="center" wrapText="1"/>
    </xf>
    <xf numFmtId="9" fontId="6" fillId="2" borderId="12" xfId="0" applyNumberFormat="1" applyFont="1" applyFill="1" applyBorder="1" applyAlignment="1">
      <alignment horizontal="left" wrapText="1"/>
    </xf>
    <xf numFmtId="0" fontId="6" fillId="2" borderId="6" xfId="0" applyFont="1" applyFill="1" applyBorder="1" applyAlignment="1">
      <alignment horizontal="left" wrapText="1"/>
    </xf>
    <xf numFmtId="0" fontId="6" fillId="0" borderId="24" xfId="10" applyNumberFormat="1" applyFont="1" applyFill="1" applyBorder="1" applyAlignment="1">
      <alignment horizontal="left" vertical="center" wrapText="1"/>
    </xf>
    <xf numFmtId="0" fontId="6" fillId="2" borderId="11" xfId="10" applyNumberFormat="1" applyFont="1" applyFill="1" applyBorder="1" applyAlignment="1">
      <alignment horizontal="left" wrapText="1"/>
    </xf>
    <xf numFmtId="2" fontId="6" fillId="7" borderId="21" xfId="10" applyNumberFormat="1" applyFont="1" applyFill="1" applyBorder="1" applyAlignment="1">
      <alignment horizontal="center" wrapText="1"/>
    </xf>
    <xf numFmtId="0" fontId="6" fillId="2" borderId="22" xfId="0" applyFont="1" applyFill="1" applyBorder="1" applyAlignment="1">
      <alignment horizontal="left" wrapText="1"/>
    </xf>
    <xf numFmtId="166" fontId="6" fillId="2" borderId="25" xfId="1" applyFont="1" applyFill="1" applyBorder="1" applyAlignment="1" applyProtection="1">
      <alignment horizontal="left" wrapText="1"/>
    </xf>
    <xf numFmtId="9" fontId="6" fillId="2" borderId="18" xfId="0" applyNumberFormat="1" applyFont="1" applyFill="1" applyBorder="1" applyAlignment="1">
      <alignment horizontal="left" wrapText="1"/>
    </xf>
    <xf numFmtId="0" fontId="28" fillId="2" borderId="6" xfId="10" applyNumberFormat="1" applyFont="1" applyFill="1" applyBorder="1" applyAlignment="1">
      <alignment horizontal="left" wrapText="1"/>
    </xf>
    <xf numFmtId="0" fontId="28" fillId="2" borderId="32" xfId="10" applyNumberFormat="1" applyFont="1" applyFill="1" applyBorder="1" applyAlignment="1">
      <alignment horizontal="left" wrapText="1"/>
    </xf>
    <xf numFmtId="0" fontId="28" fillId="2" borderId="34" xfId="10" applyNumberFormat="1" applyFont="1" applyFill="1" applyBorder="1" applyAlignment="1">
      <alignment horizontal="left" wrapText="1"/>
    </xf>
    <xf numFmtId="0" fontId="6" fillId="2" borderId="11" xfId="10" applyNumberFormat="1" applyFont="1" applyFill="1" applyBorder="1" applyAlignment="1">
      <alignment horizontal="center" wrapText="1"/>
    </xf>
    <xf numFmtId="9" fontId="6" fillId="2" borderId="19" xfId="0" applyNumberFormat="1" applyFont="1" applyFill="1" applyBorder="1" applyAlignment="1">
      <alignment horizontal="left" wrapText="1"/>
    </xf>
    <xf numFmtId="0" fontId="6" fillId="2" borderId="12" xfId="10" applyNumberFormat="1" applyFont="1" applyFill="1" applyBorder="1" applyAlignment="1">
      <alignment horizontal="center" wrapText="1"/>
    </xf>
    <xf numFmtId="0" fontId="7" fillId="14" borderId="1" xfId="0" applyFont="1" applyFill="1" applyBorder="1" applyAlignment="1">
      <alignment horizontal="left" wrapText="1"/>
    </xf>
    <xf numFmtId="0" fontId="6" fillId="2" borderId="11" xfId="0" applyFont="1" applyFill="1" applyBorder="1" applyAlignment="1">
      <alignment horizontal="left" wrapText="1"/>
    </xf>
    <xf numFmtId="49" fontId="0" fillId="2" borderId="4" xfId="0" applyNumberFormat="1" applyFont="1" applyFill="1" applyBorder="1" applyAlignment="1">
      <alignment horizontal="left" wrapText="1"/>
    </xf>
    <xf numFmtId="9" fontId="6" fillId="2" borderId="8" xfId="0" applyNumberFormat="1" applyFont="1" applyFill="1" applyBorder="1" applyAlignment="1">
      <alignment horizontal="left" wrapText="1"/>
    </xf>
    <xf numFmtId="9" fontId="6" fillId="2" borderId="5" xfId="0" applyNumberFormat="1" applyFont="1" applyFill="1" applyBorder="1" applyAlignment="1">
      <alignment horizontal="left" wrapText="1"/>
    </xf>
    <xf numFmtId="0" fontId="9" fillId="2" borderId="18" xfId="0" applyFont="1" applyFill="1" applyBorder="1" applyAlignment="1">
      <alignment horizontal="left" vertical="center" wrapText="1"/>
    </xf>
    <xf numFmtId="9" fontId="6" fillId="2" borderId="1" xfId="0" applyNumberFormat="1" applyFont="1" applyFill="1" applyBorder="1" applyAlignment="1">
      <alignment horizontal="left" wrapText="1"/>
    </xf>
    <xf numFmtId="0" fontId="7" fillId="14" borderId="7" xfId="0" applyFont="1" applyFill="1" applyBorder="1" applyAlignment="1">
      <alignment horizontal="left" wrapText="1"/>
    </xf>
    <xf numFmtId="167" fontId="6" fillId="2" borderId="1" xfId="10" applyNumberFormat="1" applyFont="1" applyFill="1" applyBorder="1" applyAlignment="1">
      <alignment horizontal="left" wrapText="1"/>
    </xf>
    <xf numFmtId="167" fontId="0" fillId="2" borderId="1" xfId="0" applyNumberFormat="1" applyFont="1" applyFill="1" applyBorder="1" applyAlignment="1">
      <alignment horizontal="left" vertical="center" wrapText="1"/>
    </xf>
    <xf numFmtId="167" fontId="0" fillId="2" borderId="6" xfId="0" applyNumberFormat="1" applyFont="1" applyFill="1" applyBorder="1" applyAlignment="1">
      <alignment horizontal="left" vertical="center" wrapText="1"/>
    </xf>
    <xf numFmtId="167" fontId="6" fillId="2" borderId="6" xfId="10" applyNumberFormat="1" applyFont="1" applyFill="1" applyBorder="1" applyAlignment="1">
      <alignment horizontal="left" wrapText="1"/>
    </xf>
    <xf numFmtId="167" fontId="6" fillId="2" borderId="18" xfId="10" applyNumberFormat="1" applyFont="1" applyFill="1" applyBorder="1" applyAlignment="1">
      <alignment horizontal="left" wrapText="1"/>
    </xf>
    <xf numFmtId="0" fontId="0" fillId="2" borderId="1" xfId="10" applyNumberFormat="1" applyFont="1" applyFill="1" applyBorder="1" applyAlignment="1">
      <alignment horizontal="left" wrapText="1"/>
    </xf>
    <xf numFmtId="0" fontId="0" fillId="2" borderId="14" xfId="10" applyNumberFormat="1" applyFont="1" applyFill="1" applyBorder="1" applyAlignment="1">
      <alignment horizontal="left" wrapText="1"/>
    </xf>
    <xf numFmtId="0" fontId="0" fillId="2" borderId="90" xfId="0" applyFont="1" applyFill="1" applyBorder="1" applyAlignment="1">
      <alignment horizontal="left" vertical="center" wrapText="1"/>
    </xf>
    <xf numFmtId="0" fontId="45" fillId="2" borderId="0" xfId="0" applyFont="1" applyFill="1" applyAlignment="1">
      <alignment vertical="center"/>
    </xf>
    <xf numFmtId="166" fontId="0" fillId="2" borderId="39" xfId="1" applyFont="1" applyFill="1" applyBorder="1" applyAlignment="1" applyProtection="1">
      <alignment horizontal="left" wrapText="1"/>
    </xf>
    <xf numFmtId="9" fontId="0" fillId="0" borderId="39" xfId="0" applyNumberFormat="1" applyFont="1" applyBorder="1" applyAlignment="1">
      <alignment horizontal="left" wrapText="1"/>
    </xf>
    <xf numFmtId="166" fontId="0" fillId="0" borderId="40" xfId="1" applyFont="1" applyFill="1" applyBorder="1" applyAlignment="1" applyProtection="1">
      <alignment horizontal="left" wrapText="1"/>
    </xf>
    <xf numFmtId="0" fontId="7" fillId="10" borderId="28" xfId="0" applyFont="1" applyFill="1" applyBorder="1" applyAlignment="1">
      <alignment horizontal="left" wrapText="1"/>
    </xf>
    <xf numFmtId="0" fontId="0" fillId="0" borderId="22" xfId="0" applyFont="1" applyBorder="1" applyAlignment="1">
      <alignment horizontal="left" vertical="center" wrapText="1"/>
    </xf>
    <xf numFmtId="0" fontId="47" fillId="0" borderId="18" xfId="9" applyFont="1" applyBorder="1" applyAlignment="1">
      <alignment horizontal="left" vertical="center" wrapText="1"/>
    </xf>
    <xf numFmtId="0" fontId="41" fillId="0" borderId="18" xfId="9" applyFont="1" applyBorder="1" applyAlignment="1">
      <alignment horizontal="left" vertical="center" wrapText="1"/>
    </xf>
    <xf numFmtId="0" fontId="7" fillId="10" borderId="18" xfId="0" applyFont="1" applyFill="1" applyBorder="1" applyAlignment="1">
      <alignment horizontal="left" wrapText="1"/>
    </xf>
    <xf numFmtId="0" fontId="6" fillId="2" borderId="21" xfId="0" applyFont="1" applyFill="1" applyBorder="1" applyAlignment="1">
      <alignment horizontal="left" wrapText="1"/>
    </xf>
    <xf numFmtId="166" fontId="6" fillId="2" borderId="21" xfId="1" applyFont="1" applyFill="1" applyBorder="1" applyAlignment="1" applyProtection="1">
      <alignment horizontal="left" wrapText="1"/>
    </xf>
    <xf numFmtId="0" fontId="6" fillId="15" borderId="10" xfId="0" applyFont="1" applyFill="1" applyBorder="1" applyAlignment="1">
      <alignment horizontal="left" wrapText="1"/>
    </xf>
    <xf numFmtId="0" fontId="6" fillId="15" borderId="18" xfId="0" applyFont="1" applyFill="1" applyBorder="1" applyAlignment="1">
      <alignment horizontal="left" wrapText="1"/>
    </xf>
    <xf numFmtId="0" fontId="45" fillId="0" borderId="0" xfId="0" applyFont="1"/>
    <xf numFmtId="0" fontId="41" fillId="0" borderId="18" xfId="0" applyFont="1" applyBorder="1" applyAlignment="1" applyProtection="1">
      <alignment horizontal="left" vertical="center" wrapText="1"/>
      <protection locked="0"/>
    </xf>
    <xf numFmtId="0" fontId="28" fillId="0" borderId="18" xfId="0" applyFont="1" applyBorder="1" applyAlignment="1">
      <alignment horizontal="left" vertical="center" wrapText="1"/>
    </xf>
    <xf numFmtId="0" fontId="6" fillId="0" borderId="91" xfId="0" applyFont="1" applyBorder="1" applyAlignment="1">
      <alignment horizontal="left" wrapText="1"/>
    </xf>
    <xf numFmtId="0" fontId="6" fillId="0" borderId="92" xfId="0" applyFont="1" applyBorder="1" applyAlignment="1">
      <alignment horizontal="left" wrapText="1"/>
    </xf>
    <xf numFmtId="0" fontId="6" fillId="0" borderId="93" xfId="0" applyFont="1" applyBorder="1" applyAlignment="1">
      <alignment horizontal="left" wrapText="1"/>
    </xf>
    <xf numFmtId="0" fontId="0" fillId="7" borderId="18" xfId="0" applyFont="1" applyFill="1" applyBorder="1" applyAlignment="1">
      <alignment horizontal="left" wrapText="1"/>
    </xf>
    <xf numFmtId="0" fontId="7" fillId="6" borderId="82" xfId="0" applyFont="1" applyFill="1" applyBorder="1" applyAlignment="1">
      <alignment horizontal="left" vertical="center" wrapText="1"/>
    </xf>
    <xf numFmtId="0" fontId="6" fillId="7" borderId="2" xfId="0" applyFont="1" applyFill="1" applyBorder="1" applyAlignment="1">
      <alignment horizontal="left" vertical="center" wrapText="1"/>
    </xf>
    <xf numFmtId="0" fontId="6" fillId="13" borderId="18" xfId="0" applyFont="1" applyFill="1" applyBorder="1" applyAlignment="1">
      <alignment horizontal="left" vertical="top" wrapText="1"/>
    </xf>
    <xf numFmtId="0" fontId="6" fillId="13" borderId="18" xfId="0" applyFont="1" applyFill="1" applyBorder="1" applyAlignment="1">
      <alignment horizontal="left" vertical="center" wrapText="1"/>
    </xf>
    <xf numFmtId="0" fontId="6" fillId="13" borderId="14"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6" fillId="13" borderId="10"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94" xfId="0" applyFont="1" applyFill="1" applyBorder="1" applyAlignment="1">
      <alignment horizontal="left" vertical="center" wrapText="1"/>
    </xf>
    <xf numFmtId="166" fontId="6" fillId="7" borderId="7" xfId="1" applyNumberFormat="1" applyFont="1" applyFill="1" applyBorder="1" applyAlignment="1" applyProtection="1">
      <alignment horizontal="left" wrapText="1"/>
    </xf>
    <xf numFmtId="166" fontId="6" fillId="7" borderId="5" xfId="1" applyFont="1" applyFill="1" applyBorder="1" applyAlignment="1" applyProtection="1">
      <alignment horizontal="left" wrapText="1"/>
    </xf>
    <xf numFmtId="9" fontId="6" fillId="7" borderId="5" xfId="0" applyNumberFormat="1" applyFont="1" applyFill="1" applyBorder="1" applyAlignment="1">
      <alignment horizontal="left" wrapText="1"/>
    </xf>
    <xf numFmtId="0" fontId="6" fillId="13" borderId="4" xfId="0" applyFont="1" applyFill="1" applyBorder="1" applyAlignment="1">
      <alignment horizontal="center" vertical="center" wrapText="1"/>
    </xf>
    <xf numFmtId="9" fontId="6" fillId="7" borderId="5" xfId="0" applyNumberFormat="1" applyFont="1" applyFill="1" applyBorder="1" applyAlignment="1">
      <alignment horizontal="center" vertical="center" wrapText="1"/>
    </xf>
    <xf numFmtId="0" fontId="6" fillId="13" borderId="8" xfId="0" applyFont="1" applyFill="1" applyBorder="1" applyAlignment="1">
      <alignment horizontal="left" wrapText="1"/>
    </xf>
    <xf numFmtId="0" fontId="6" fillId="13" borderId="4" xfId="0" applyFont="1" applyFill="1" applyBorder="1" applyAlignment="1">
      <alignment horizontal="center" wrapText="1"/>
    </xf>
    <xf numFmtId="9" fontId="6" fillId="7" borderId="5" xfId="0" applyNumberFormat="1" applyFont="1" applyFill="1" applyBorder="1" applyAlignment="1">
      <alignment horizontal="center" wrapText="1"/>
    </xf>
    <xf numFmtId="166" fontId="0" fillId="0" borderId="18" xfId="1" applyFont="1" applyFill="1" applyBorder="1" applyAlignment="1" applyProtection="1">
      <alignment horizontal="left" wrapText="1"/>
    </xf>
    <xf numFmtId="0" fontId="0" fillId="0" borderId="31" xfId="0" applyFont="1" applyBorder="1" applyAlignment="1">
      <alignment horizontal="left" wrapText="1"/>
    </xf>
    <xf numFmtId="0" fontId="6" fillId="0" borderId="24" xfId="0" applyFont="1" applyBorder="1" applyAlignment="1">
      <alignment horizontal="left" vertical="center" wrapText="1"/>
    </xf>
    <xf numFmtId="0" fontId="6" fillId="0" borderId="64" xfId="0" applyFont="1" applyBorder="1" applyAlignment="1">
      <alignment horizontal="left" vertical="center" wrapText="1"/>
    </xf>
    <xf numFmtId="0" fontId="41" fillId="7" borderId="18" xfId="0" applyFont="1" applyFill="1" applyBorder="1" applyAlignment="1">
      <alignment horizontal="left" vertical="center" wrapText="1"/>
    </xf>
    <xf numFmtId="0" fontId="41" fillId="7" borderId="22" xfId="0" applyFont="1" applyFill="1" applyBorder="1" applyAlignment="1">
      <alignment horizontal="justify" vertical="center" wrapText="1"/>
    </xf>
    <xf numFmtId="0" fontId="41" fillId="7" borderId="31" xfId="0" applyFont="1" applyFill="1" applyBorder="1" applyAlignment="1">
      <alignment horizontal="left" vertical="center" wrapText="1"/>
    </xf>
    <xf numFmtId="0" fontId="41" fillId="7" borderId="18" xfId="0" applyFont="1" applyFill="1" applyBorder="1" applyAlignment="1">
      <alignment horizontal="left" vertical="top" wrapText="1"/>
    </xf>
    <xf numFmtId="0" fontId="6" fillId="7" borderId="4" xfId="0" applyFont="1" applyFill="1" applyBorder="1" applyAlignment="1">
      <alignment horizontal="left" vertical="center" wrapText="1"/>
    </xf>
    <xf numFmtId="0" fontId="6" fillId="7" borderId="10" xfId="0" applyFont="1" applyFill="1" applyBorder="1" applyAlignment="1">
      <alignment horizontal="left" vertical="center" wrapText="1"/>
    </xf>
    <xf numFmtId="0" fontId="6" fillId="0" borderId="18" xfId="0" applyFont="1" applyBorder="1" applyAlignment="1">
      <alignment vertical="top" wrapText="1"/>
    </xf>
    <xf numFmtId="0" fontId="38" fillId="0" borderId="18" xfId="0" applyFont="1" applyBorder="1" applyAlignment="1">
      <alignment vertical="center" wrapText="1"/>
    </xf>
    <xf numFmtId="0" fontId="38" fillId="0" borderId="21" xfId="0" applyFont="1" applyBorder="1" applyAlignment="1">
      <alignment vertical="center" wrapText="1"/>
    </xf>
    <xf numFmtId="0" fontId="0" fillId="15" borderId="10" xfId="0" applyFont="1" applyFill="1" applyBorder="1" applyAlignment="1">
      <alignment horizontal="left" vertical="center" wrapText="1"/>
    </xf>
    <xf numFmtId="0" fontId="0" fillId="0" borderId="18" xfId="0" applyBorder="1" applyAlignment="1" applyProtection="1">
      <alignment horizontal="left" vertical="center" wrapText="1"/>
      <protection locked="0"/>
    </xf>
    <xf numFmtId="0" fontId="37" fillId="7" borderId="95" xfId="6" applyNumberFormat="1" applyFont="1" applyFill="1" applyBorder="1" applyAlignment="1">
      <alignment horizontal="left" vertical="top" wrapText="1"/>
    </xf>
    <xf numFmtId="166" fontId="28" fillId="0" borderId="10" xfId="1" applyFont="1" applyFill="1" applyBorder="1" applyAlignment="1" applyProtection="1">
      <alignment horizontal="left" wrapText="1"/>
    </xf>
    <xf numFmtId="0" fontId="50" fillId="0" borderId="0" xfId="0" applyFont="1" applyAlignment="1">
      <alignment vertical="center"/>
    </xf>
    <xf numFmtId="0" fontId="19" fillId="0" borderId="20" xfId="0" applyFont="1" applyBorder="1" applyAlignment="1">
      <alignment horizontal="center" wrapText="1"/>
    </xf>
    <xf numFmtId="0" fontId="0" fillId="2" borderId="19" xfId="0" applyFont="1" applyFill="1" applyBorder="1" applyAlignment="1">
      <alignment horizontal="left" vertical="center" wrapText="1"/>
    </xf>
    <xf numFmtId="0" fontId="0" fillId="0" borderId="71" xfId="0" applyFont="1" applyBorder="1" applyAlignment="1">
      <alignment horizontal="center" vertical="center" wrapText="1"/>
    </xf>
    <xf numFmtId="166" fontId="6" fillId="0" borderId="88" xfId="1" applyFont="1" applyFill="1" applyBorder="1" applyAlignment="1" applyProtection="1">
      <alignment horizontal="center" vertical="center" wrapText="1"/>
    </xf>
    <xf numFmtId="166" fontId="6" fillId="0" borderId="71" xfId="1" applyFont="1" applyFill="1" applyBorder="1" applyAlignment="1" applyProtection="1">
      <alignment horizontal="center" vertical="center" wrapText="1"/>
    </xf>
    <xf numFmtId="9" fontId="6" fillId="0" borderId="88" xfId="0" applyNumberFormat="1" applyFont="1" applyBorder="1" applyAlignment="1">
      <alignment horizontal="center" vertical="center" wrapText="1"/>
    </xf>
    <xf numFmtId="0" fontId="0" fillId="0" borderId="72" xfId="0" applyFont="1" applyBorder="1" applyAlignment="1">
      <alignment horizontal="center" vertical="center" wrapText="1"/>
    </xf>
    <xf numFmtId="166" fontId="6" fillId="0" borderId="73" xfId="1" applyFont="1" applyFill="1" applyBorder="1" applyAlignment="1" applyProtection="1">
      <alignment horizontal="center" vertical="center" wrapText="1"/>
    </xf>
    <xf numFmtId="9" fontId="6" fillId="0" borderId="73" xfId="0" applyNumberFormat="1" applyFont="1" applyBorder="1" applyAlignment="1">
      <alignment horizontal="center" vertical="center" wrapText="1"/>
    </xf>
    <xf numFmtId="0" fontId="0" fillId="0" borderId="96" xfId="0" applyFont="1" applyBorder="1" applyAlignment="1">
      <alignment horizontal="center" vertical="center" wrapText="1"/>
    </xf>
    <xf numFmtId="0" fontId="0" fillId="0" borderId="77" xfId="0" applyFont="1" applyBorder="1" applyAlignment="1">
      <alignment horizontal="center" vertical="center" wrapText="1"/>
    </xf>
    <xf numFmtId="9" fontId="6" fillId="0" borderId="75" xfId="0" applyNumberFormat="1" applyFont="1" applyBorder="1" applyAlignment="1">
      <alignment horizontal="center" vertical="center" wrapText="1"/>
    </xf>
    <xf numFmtId="0" fontId="7" fillId="6" borderId="18" xfId="0" applyFont="1" applyFill="1" applyBorder="1" applyAlignment="1">
      <alignment horizontal="center" wrapText="1"/>
    </xf>
    <xf numFmtId="0" fontId="6" fillId="7" borderId="6" xfId="0" applyFont="1" applyFill="1" applyBorder="1" applyAlignment="1">
      <alignment horizontal="left" vertical="center" wrapText="1"/>
    </xf>
    <xf numFmtId="0" fontId="28" fillId="0" borderId="53"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50"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28" fillId="0" borderId="18" xfId="0" applyFont="1" applyFill="1" applyBorder="1" applyAlignment="1">
      <alignment horizontal="center"/>
    </xf>
    <xf numFmtId="166" fontId="28" fillId="0" borderId="18" xfId="1" applyFont="1" applyFill="1" applyBorder="1" applyAlignment="1">
      <alignment horizontal="center" wrapText="1"/>
    </xf>
    <xf numFmtId="0" fontId="28" fillId="0" borderId="21" xfId="0" applyFont="1" applyFill="1" applyBorder="1" applyAlignment="1">
      <alignment horizontal="center"/>
    </xf>
    <xf numFmtId="0" fontId="7" fillId="0" borderId="81" xfId="0" applyFont="1" applyBorder="1" applyAlignment="1">
      <alignment horizontal="center" wrapText="1"/>
    </xf>
    <xf numFmtId="0" fontId="7" fillId="3" borderId="81" xfId="0" applyFont="1" applyFill="1" applyBorder="1" applyAlignment="1">
      <alignment horizontal="center" wrapText="1"/>
    </xf>
    <xf numFmtId="0" fontId="6" fillId="3" borderId="97" xfId="0" applyFont="1" applyFill="1" applyBorder="1" applyAlignment="1">
      <alignment horizontal="justify" vertical="top" wrapText="1"/>
    </xf>
    <xf numFmtId="0" fontId="7" fillId="6" borderId="81" xfId="0" applyFont="1" applyFill="1" applyBorder="1" applyAlignment="1">
      <alignment horizontal="center" wrapText="1"/>
    </xf>
    <xf numFmtId="0" fontId="6" fillId="3" borderId="81" xfId="0" applyFont="1" applyFill="1" applyBorder="1" applyAlignment="1">
      <alignment horizontal="justify" vertical="top" wrapText="1"/>
    </xf>
    <xf numFmtId="0" fontId="7" fillId="10" borderId="81" xfId="0" applyFont="1" applyFill="1" applyBorder="1" applyAlignment="1">
      <alignment horizontal="center" wrapText="1"/>
    </xf>
    <xf numFmtId="0" fontId="7" fillId="6" borderId="98" xfId="0" applyFont="1" applyFill="1" applyBorder="1" applyAlignment="1">
      <alignment horizontal="center" wrapText="1"/>
    </xf>
    <xf numFmtId="0" fontId="6" fillId="3" borderId="98" xfId="0" applyFont="1" applyFill="1" applyBorder="1"/>
    <xf numFmtId="0" fontId="7" fillId="2" borderId="18" xfId="0" applyFont="1" applyFill="1" applyBorder="1" applyAlignment="1">
      <alignment horizontal="center" wrapText="1"/>
    </xf>
    <xf numFmtId="0" fontId="7" fillId="2" borderId="81" xfId="0" applyFont="1" applyFill="1" applyBorder="1" applyAlignment="1">
      <alignment horizontal="center" wrapText="1"/>
    </xf>
    <xf numFmtId="0" fontId="7" fillId="11" borderId="81" xfId="0" applyFont="1" applyFill="1" applyBorder="1" applyAlignment="1">
      <alignment horizontal="center" wrapText="1"/>
    </xf>
    <xf numFmtId="49" fontId="47" fillId="0" borderId="18" xfId="0" applyNumberFormat="1" applyFont="1" applyBorder="1" applyAlignment="1">
      <alignment vertical="center" wrapText="1"/>
    </xf>
    <xf numFmtId="49" fontId="47" fillId="0" borderId="18" xfId="0" applyNumberFormat="1" applyFont="1" applyBorder="1" applyAlignment="1">
      <alignment horizontal="left" vertical="center" wrapText="1"/>
    </xf>
    <xf numFmtId="49" fontId="47" fillId="0" borderId="18" xfId="0" applyNumberFormat="1" applyFont="1" applyBorder="1" applyAlignment="1">
      <alignment horizontal="left" vertical="top" wrapText="1"/>
    </xf>
    <xf numFmtId="49" fontId="28" fillId="0" borderId="18" xfId="2" applyNumberFormat="1" applyFont="1" applyBorder="1" applyAlignment="1" applyProtection="1">
      <alignment horizontal="center" wrapText="1"/>
    </xf>
    <xf numFmtId="49" fontId="28" fillId="0" borderId="50" xfId="2" applyNumberFormat="1" applyFont="1" applyBorder="1" applyAlignment="1" applyProtection="1">
      <alignment horizontal="center" wrapText="1"/>
    </xf>
    <xf numFmtId="4" fontId="51" fillId="16" borderId="18" xfId="0" applyNumberFormat="1" applyFont="1" applyFill="1" applyBorder="1" applyAlignment="1">
      <alignment horizontal="center"/>
    </xf>
    <xf numFmtId="4" fontId="28" fillId="0" borderId="18" xfId="2" applyNumberFormat="1" applyFont="1" applyBorder="1" applyAlignment="1" applyProtection="1">
      <alignment horizontal="center" wrapText="1"/>
    </xf>
    <xf numFmtId="0" fontId="41" fillId="0" borderId="18" xfId="0" applyFont="1" applyBorder="1" applyAlignment="1">
      <alignment horizontal="justify" vertical="top"/>
    </xf>
    <xf numFmtId="49" fontId="47" fillId="0" borderId="45" xfId="0" applyNumberFormat="1" applyFont="1" applyBorder="1" applyAlignment="1">
      <alignment vertical="center" wrapText="1"/>
    </xf>
    <xf numFmtId="0" fontId="20" fillId="0" borderId="18" xfId="0" applyFont="1" applyBorder="1" applyAlignment="1">
      <alignment horizontal="left" vertical="center" wrapText="1"/>
    </xf>
    <xf numFmtId="0" fontId="20" fillId="0" borderId="18" xfId="0" applyFont="1" applyBorder="1" applyAlignment="1">
      <alignment horizontal="left" vertical="top" wrapText="1"/>
    </xf>
    <xf numFmtId="0" fontId="24" fillId="0" borderId="15" xfId="0" applyFont="1" applyBorder="1" applyAlignment="1">
      <alignment horizontal="left" wrapText="1"/>
    </xf>
    <xf numFmtId="0" fontId="22" fillId="0" borderId="5" xfId="0" applyFont="1" applyBorder="1" applyAlignment="1">
      <alignment horizontal="left" wrapText="1"/>
    </xf>
    <xf numFmtId="0" fontId="24" fillId="0" borderId="18" xfId="0" applyFont="1" applyBorder="1" applyAlignment="1">
      <alignment horizontal="left" wrapText="1"/>
    </xf>
    <xf numFmtId="0" fontId="0" fillId="0" borderId="15" xfId="0" applyFont="1" applyBorder="1" applyAlignment="1">
      <alignment horizontal="left" vertical="top" wrapText="1"/>
    </xf>
    <xf numFmtId="0" fontId="7" fillId="11" borderId="18" xfId="0" applyFont="1" applyFill="1" applyBorder="1" applyAlignment="1">
      <alignment horizontal="left" wrapText="1"/>
    </xf>
    <xf numFmtId="0" fontId="5" fillId="7" borderId="0" xfId="0" applyFont="1" applyFill="1" applyBorder="1" applyAlignment="1">
      <alignment horizontal="left" wrapText="1"/>
    </xf>
    <xf numFmtId="0" fontId="0" fillId="7" borderId="0" xfId="0" applyFont="1" applyFill="1" applyAlignment="1">
      <alignment horizontal="left" wrapText="1"/>
    </xf>
    <xf numFmtId="166" fontId="28" fillId="7" borderId="0" xfId="1" applyFont="1" applyFill="1" applyBorder="1" applyAlignment="1" applyProtection="1">
      <alignment horizontal="left" wrapText="1"/>
    </xf>
    <xf numFmtId="0" fontId="9" fillId="7" borderId="1" xfId="0" applyFont="1" applyFill="1" applyBorder="1" applyAlignment="1">
      <alignment horizontal="left" wrapText="1"/>
    </xf>
    <xf numFmtId="0" fontId="9" fillId="7" borderId="1"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18" xfId="0" applyFont="1" applyFill="1" applyBorder="1" applyAlignment="1">
      <alignment horizontal="center" vertical="center" wrapText="1"/>
    </xf>
    <xf numFmtId="166" fontId="9" fillId="7" borderId="1" xfId="1" applyFont="1" applyFill="1" applyBorder="1" applyAlignment="1" applyProtection="1">
      <alignment horizontal="center" vertical="center" wrapText="1"/>
    </xf>
    <xf numFmtId="0" fontId="23" fillId="7" borderId="7" xfId="0" applyFont="1" applyFill="1" applyBorder="1" applyAlignment="1">
      <alignment horizontal="left" wrapText="1"/>
    </xf>
    <xf numFmtId="0" fontId="16" fillId="7" borderId="1" xfId="0" applyFont="1" applyFill="1" applyBorder="1" applyAlignment="1">
      <alignment horizontal="left" wrapText="1"/>
    </xf>
    <xf numFmtId="0" fontId="23" fillId="7" borderId="5" xfId="0" applyFont="1" applyFill="1" applyBorder="1" applyAlignment="1">
      <alignment horizontal="left" wrapText="1"/>
    </xf>
    <xf numFmtId="0" fontId="47" fillId="0" borderId="0" xfId="0" applyFont="1" applyAlignment="1">
      <alignment wrapText="1"/>
    </xf>
    <xf numFmtId="166" fontId="28" fillId="7" borderId="5" xfId="1" applyFont="1" applyFill="1" applyBorder="1" applyAlignment="1" applyProtection="1">
      <alignment horizontal="left" wrapText="1"/>
    </xf>
    <xf numFmtId="0" fontId="23" fillId="7" borderId="4" xfId="0" applyFont="1" applyFill="1" applyBorder="1" applyAlignment="1">
      <alignment horizontal="left" wrapText="1"/>
    </xf>
    <xf numFmtId="0" fontId="16" fillId="7" borderId="3" xfId="0" applyFont="1" applyFill="1" applyBorder="1" applyAlignment="1">
      <alignment horizontal="left" wrapText="1"/>
    </xf>
    <xf numFmtId="0" fontId="0" fillId="0" borderId="30" xfId="0" applyFont="1" applyBorder="1" applyAlignment="1">
      <alignment horizontal="center" vertical="center" wrapText="1"/>
    </xf>
    <xf numFmtId="9" fontId="6" fillId="0" borderId="14" xfId="0" applyNumberFormat="1" applyFont="1" applyBorder="1" applyAlignment="1">
      <alignment horizontal="center" vertical="center" wrapText="1"/>
    </xf>
    <xf numFmtId="166" fontId="7" fillId="0" borderId="21" xfId="1" applyFont="1" applyFill="1" applyBorder="1" applyAlignment="1" applyProtection="1">
      <alignment horizontal="center" vertical="center" wrapText="1"/>
    </xf>
    <xf numFmtId="0" fontId="6" fillId="0" borderId="71" xfId="0" applyFont="1" applyBorder="1" applyAlignment="1">
      <alignment horizontal="left" wrapText="1"/>
    </xf>
    <xf numFmtId="0" fontId="6" fillId="0" borderId="72" xfId="0" applyFont="1" applyBorder="1" applyAlignment="1">
      <alignment horizontal="left" wrapText="1"/>
    </xf>
    <xf numFmtId="0" fontId="0" fillId="0" borderId="20" xfId="5" applyFont="1" applyBorder="1" applyAlignment="1">
      <alignment horizontal="left" vertical="center" wrapText="1"/>
    </xf>
    <xf numFmtId="0" fontId="0" fillId="0" borderId="18" xfId="0" applyFont="1" applyBorder="1" applyAlignment="1" applyProtection="1">
      <alignment horizontal="left" vertical="center" wrapText="1"/>
      <protection locked="0"/>
    </xf>
    <xf numFmtId="0" fontId="0" fillId="0" borderId="18" xfId="2" applyFont="1" applyFill="1" applyBorder="1" applyAlignment="1">
      <alignment horizontal="left" vertical="center" wrapText="1"/>
    </xf>
    <xf numFmtId="0" fontId="0" fillId="0" borderId="18" xfId="2" applyFont="1" applyBorder="1" applyAlignment="1">
      <alignment horizontal="left" vertical="center" wrapText="1"/>
    </xf>
    <xf numFmtId="0" fontId="0" fillId="0" borderId="21" xfId="2" applyFont="1" applyFill="1" applyBorder="1" applyAlignment="1">
      <alignment horizontal="left" vertical="center" wrapText="1"/>
    </xf>
    <xf numFmtId="1" fontId="0" fillId="0" borderId="18" xfId="0" applyNumberFormat="1" applyFont="1" applyBorder="1" applyAlignment="1">
      <alignment horizontal="center" vertical="center" wrapText="1"/>
    </xf>
    <xf numFmtId="1" fontId="0" fillId="0" borderId="18" xfId="1" applyNumberFormat="1" applyFont="1" applyFill="1" applyBorder="1" applyAlignment="1" applyProtection="1">
      <alignment horizontal="center" vertical="center" wrapText="1"/>
    </xf>
    <xf numFmtId="2" fontId="28" fillId="0" borderId="99" xfId="1" applyNumberFormat="1" applyFont="1" applyFill="1" applyBorder="1" applyAlignment="1" applyProtection="1">
      <alignment horizontal="center" vertical="center" wrapText="1"/>
    </xf>
    <xf numFmtId="2" fontId="28" fillId="0" borderId="18" xfId="1" applyNumberFormat="1" applyFont="1" applyFill="1" applyBorder="1" applyAlignment="1" applyProtection="1">
      <alignment horizontal="center" vertical="center" wrapText="1"/>
    </xf>
    <xf numFmtId="2" fontId="28" fillId="0" borderId="18" xfId="2" applyNumberFormat="1" applyFont="1" applyBorder="1" applyAlignment="1">
      <alignment horizontal="center" vertical="center" wrapText="1"/>
    </xf>
    <xf numFmtId="4" fontId="9" fillId="0" borderId="21" xfId="0" applyNumberFormat="1" applyFont="1" applyBorder="1"/>
    <xf numFmtId="4" fontId="0" fillId="0" borderId="100" xfId="0" applyNumberFormat="1" applyBorder="1" applyAlignment="1">
      <alignment wrapText="1"/>
    </xf>
    <xf numFmtId="4" fontId="0" fillId="0" borderId="20" xfId="0" applyNumberFormat="1" applyBorder="1" applyAlignment="1">
      <alignment wrapText="1"/>
    </xf>
    <xf numFmtId="167" fontId="20" fillId="0" borderId="11" xfId="0" applyNumberFormat="1" applyFont="1" applyBorder="1" applyAlignment="1">
      <alignment horizontal="left" wrapText="1"/>
    </xf>
    <xf numFmtId="168" fontId="20" fillId="0" borderId="11" xfId="0" applyNumberFormat="1" applyFont="1" applyBorder="1" applyAlignment="1">
      <alignment horizontal="left" wrapText="1"/>
    </xf>
    <xf numFmtId="0" fontId="12" fillId="0" borderId="34" xfId="0" applyFont="1" applyBorder="1" applyAlignment="1">
      <alignment horizontal="left" wrapText="1"/>
    </xf>
    <xf numFmtId="9" fontId="12" fillId="0" borderId="34" xfId="0" applyNumberFormat="1" applyFont="1" applyBorder="1" applyAlignment="1">
      <alignment horizontal="left" wrapText="1"/>
    </xf>
    <xf numFmtId="0" fontId="12" fillId="7" borderId="33" xfId="0" applyFont="1" applyFill="1" applyBorder="1" applyAlignment="1">
      <alignment horizontal="left" wrapText="1"/>
    </xf>
    <xf numFmtId="0" fontId="12" fillId="7" borderId="21" xfId="0" applyFont="1" applyFill="1" applyBorder="1" applyAlignment="1">
      <alignment horizontal="left" wrapText="1"/>
    </xf>
    <xf numFmtId="166" fontId="12" fillId="0" borderId="21" xfId="1" applyFont="1" applyFill="1" applyBorder="1" applyAlignment="1" applyProtection="1">
      <alignment horizontal="left" wrapText="1"/>
    </xf>
    <xf numFmtId="0" fontId="0" fillId="0" borderId="51" xfId="0" applyFont="1" applyBorder="1" applyAlignment="1">
      <alignment horizontal="left" wrapText="1"/>
    </xf>
    <xf numFmtId="0" fontId="6" fillId="7" borderId="18" xfId="0" applyFont="1" applyFill="1" applyBorder="1" applyAlignment="1">
      <alignment horizontal="left" vertical="top" wrapText="1"/>
    </xf>
    <xf numFmtId="0" fontId="6" fillId="0" borderId="25" xfId="10" applyNumberFormat="1" applyFont="1" applyBorder="1" applyAlignment="1">
      <alignment horizontal="left" wrapText="1"/>
    </xf>
    <xf numFmtId="167" fontId="0" fillId="2" borderId="18" xfId="0" applyNumberFormat="1" applyFont="1" applyFill="1" applyBorder="1" applyAlignment="1">
      <alignment horizontal="left" vertical="center" wrapText="1"/>
    </xf>
    <xf numFmtId="0" fontId="6" fillId="2" borderId="34" xfId="10" applyNumberFormat="1" applyFont="1" applyFill="1" applyBorder="1" applyAlignment="1">
      <alignment horizontal="left" wrapText="1"/>
    </xf>
    <xf numFmtId="0" fontId="6" fillId="2" borderId="38" xfId="10" applyNumberFormat="1" applyFont="1" applyFill="1" applyBorder="1" applyAlignment="1">
      <alignment horizontal="left" wrapText="1"/>
    </xf>
    <xf numFmtId="9" fontId="6" fillId="2" borderId="32" xfId="0" applyNumberFormat="1" applyFont="1" applyFill="1" applyBorder="1" applyAlignment="1">
      <alignment horizontal="left" wrapText="1"/>
    </xf>
    <xf numFmtId="0" fontId="28" fillId="2" borderId="7" xfId="10" applyNumberFormat="1" applyFont="1" applyFill="1" applyBorder="1" applyAlignment="1">
      <alignment horizontal="left" wrapText="1"/>
    </xf>
    <xf numFmtId="0" fontId="0" fillId="2" borderId="7" xfId="10" applyNumberFormat="1" applyFont="1" applyFill="1" applyBorder="1" applyAlignment="1">
      <alignment horizontal="left" wrapText="1"/>
    </xf>
    <xf numFmtId="0" fontId="0" fillId="2" borderId="18" xfId="10" applyNumberFormat="1" applyFont="1" applyFill="1" applyBorder="1" applyAlignment="1">
      <alignment horizontal="left" vertical="center" wrapText="1"/>
    </xf>
    <xf numFmtId="0" fontId="0" fillId="2" borderId="18" xfId="10" applyNumberFormat="1" applyFont="1" applyFill="1" applyBorder="1" applyAlignment="1">
      <alignment horizontal="left" wrapText="1"/>
    </xf>
    <xf numFmtId="9" fontId="6" fillId="2" borderId="10" xfId="0" applyNumberFormat="1" applyFont="1" applyFill="1" applyBorder="1" applyAlignment="1">
      <alignment horizontal="left" wrapText="1"/>
    </xf>
    <xf numFmtId="166" fontId="6" fillId="2" borderId="18" xfId="1" applyFont="1" applyFill="1" applyBorder="1" applyAlignment="1" applyProtection="1">
      <alignment horizontal="left" wrapText="1"/>
    </xf>
    <xf numFmtId="0" fontId="28" fillId="2" borderId="18" xfId="10" applyNumberFormat="1" applyFont="1" applyFill="1" applyBorder="1" applyAlignment="1">
      <alignment horizontal="left" wrapText="1"/>
    </xf>
    <xf numFmtId="9" fontId="6" fillId="2" borderId="38" xfId="0" applyNumberFormat="1" applyFont="1" applyFill="1" applyBorder="1" applyAlignment="1">
      <alignment horizontal="left" wrapText="1"/>
    </xf>
    <xf numFmtId="0" fontId="7" fillId="14" borderId="18"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6" fillId="2" borderId="14" xfId="0" applyFont="1" applyFill="1" applyBorder="1" applyAlignment="1">
      <alignment horizontal="left" wrapText="1"/>
    </xf>
    <xf numFmtId="0" fontId="6" fillId="2" borderId="25" xfId="0" applyFont="1" applyFill="1" applyBorder="1" applyAlignment="1">
      <alignment horizontal="left" wrapText="1"/>
    </xf>
    <xf numFmtId="9" fontId="6" fillId="2" borderId="33" xfId="0" applyNumberFormat="1" applyFont="1" applyFill="1" applyBorder="1" applyAlignment="1">
      <alignment horizontal="left" wrapText="1"/>
    </xf>
    <xf numFmtId="0" fontId="7" fillId="14" borderId="18" xfId="0" applyFont="1" applyFill="1" applyBorder="1" applyAlignment="1">
      <alignment horizontal="left" wrapText="1"/>
    </xf>
    <xf numFmtId="0" fontId="6" fillId="7" borderId="18" xfId="0" applyFont="1" applyFill="1" applyBorder="1" applyAlignment="1">
      <alignment vertical="center" wrapText="1"/>
    </xf>
    <xf numFmtId="0" fontId="7" fillId="2" borderId="1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166" fontId="7" fillId="2" borderId="34" xfId="1" applyFont="1" applyFill="1" applyBorder="1" applyAlignment="1" applyProtection="1">
      <alignment horizontal="center" vertical="center" wrapText="1"/>
    </xf>
    <xf numFmtId="166" fontId="7" fillId="2" borderId="23" xfId="1" applyFont="1" applyFill="1" applyBorder="1" applyAlignment="1" applyProtection="1">
      <alignment horizontal="center" vertical="center" wrapText="1"/>
    </xf>
    <xf numFmtId="0" fontId="6" fillId="2" borderId="20" xfId="0" applyFont="1" applyFill="1" applyBorder="1" applyAlignment="1">
      <alignment horizontal="left" wrapText="1"/>
    </xf>
    <xf numFmtId="166" fontId="6" fillId="2" borderId="20" xfId="1" applyFont="1" applyFill="1" applyBorder="1" applyAlignment="1" applyProtection="1">
      <alignment horizontal="left" wrapText="1"/>
    </xf>
    <xf numFmtId="0" fontId="0" fillId="0" borderId="10" xfId="0" applyFont="1" applyBorder="1" applyAlignment="1">
      <alignment horizontal="left" vertical="top" wrapText="1"/>
    </xf>
    <xf numFmtId="0" fontId="7" fillId="2" borderId="38" xfId="0" applyFont="1" applyFill="1" applyBorder="1" applyAlignment="1">
      <alignment horizontal="left" wrapText="1"/>
    </xf>
    <xf numFmtId="166" fontId="7" fillId="2" borderId="34" xfId="1" applyFont="1" applyFill="1" applyBorder="1" applyAlignment="1" applyProtection="1">
      <alignment horizontal="left" wrapText="1"/>
    </xf>
    <xf numFmtId="166" fontId="7" fillId="2" borderId="33" xfId="1" applyFont="1" applyFill="1" applyBorder="1" applyAlignment="1" applyProtection="1">
      <alignment horizontal="left" wrapText="1"/>
    </xf>
    <xf numFmtId="0" fontId="7" fillId="2" borderId="33" xfId="0" applyFont="1" applyFill="1" applyBorder="1" applyAlignment="1">
      <alignment horizontal="left" wrapText="1"/>
    </xf>
    <xf numFmtId="166" fontId="7" fillId="2" borderId="24" xfId="1" applyFont="1" applyFill="1" applyBorder="1" applyAlignment="1" applyProtection="1">
      <alignment horizontal="left" wrapText="1"/>
    </xf>
    <xf numFmtId="0" fontId="7" fillId="0" borderId="30" xfId="0" applyFont="1" applyBorder="1" applyAlignment="1">
      <alignment horizontal="left" wrapText="1"/>
    </xf>
    <xf numFmtId="0" fontId="18" fillId="0" borderId="0" xfId="0" applyFont="1" applyBorder="1" applyAlignment="1">
      <alignment horizontal="left" wrapText="1"/>
    </xf>
    <xf numFmtId="0" fontId="7" fillId="3" borderId="13" xfId="0" applyFont="1" applyFill="1" applyBorder="1" applyAlignment="1">
      <alignment horizontal="left" wrapText="1"/>
    </xf>
    <xf numFmtId="0" fontId="20" fillId="0" borderId="0" xfId="0" applyFont="1" applyBorder="1" applyAlignment="1">
      <alignment horizontal="left" wrapText="1"/>
    </xf>
    <xf numFmtId="0" fontId="20" fillId="0" borderId="19" xfId="0" applyFont="1" applyBorder="1" applyAlignment="1">
      <alignment horizontal="left" wrapText="1"/>
    </xf>
    <xf numFmtId="166" fontId="0" fillId="0" borderId="6" xfId="1" applyFont="1" applyFill="1" applyBorder="1" applyAlignment="1" applyProtection="1">
      <alignment horizontal="left" wrapText="1"/>
    </xf>
    <xf numFmtId="10" fontId="0" fillId="0" borderId="6" xfId="0" applyNumberFormat="1" applyFont="1" applyBorder="1" applyAlignment="1">
      <alignment horizontal="left" wrapText="1"/>
    </xf>
    <xf numFmtId="166" fontId="9" fillId="0" borderId="34" xfId="1" applyFont="1" applyFill="1" applyBorder="1" applyAlignment="1" applyProtection="1">
      <alignment horizontal="left" wrapText="1"/>
    </xf>
    <xf numFmtId="166" fontId="0" fillId="0" borderId="23" xfId="1" applyFont="1" applyFill="1" applyBorder="1" applyAlignment="1" applyProtection="1">
      <alignment horizontal="left" wrapText="1"/>
    </xf>
    <xf numFmtId="0" fontId="6" fillId="0" borderId="37" xfId="0" applyFont="1" applyBorder="1" applyAlignment="1">
      <alignment horizontal="left" wrapText="1"/>
    </xf>
    <xf numFmtId="0" fontId="10" fillId="0" borderId="10" xfId="0" applyFont="1" applyBorder="1" applyAlignment="1">
      <alignment horizontal="left" wrapText="1"/>
    </xf>
    <xf numFmtId="0" fontId="10" fillId="0" borderId="38" xfId="0" applyFont="1" applyBorder="1" applyAlignment="1">
      <alignment horizontal="left" wrapText="1"/>
    </xf>
    <xf numFmtId="0" fontId="0" fillId="0" borderId="40" xfId="0" applyFont="1" applyBorder="1" applyAlignment="1">
      <alignment horizontal="left"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166" fontId="9" fillId="0" borderId="34" xfId="1" applyFont="1" applyFill="1" applyBorder="1" applyAlignment="1" applyProtection="1">
      <alignment horizontal="center" vertical="center" wrapText="1"/>
    </xf>
    <xf numFmtId="166" fontId="9" fillId="0" borderId="23" xfId="1" applyFont="1" applyFill="1" applyBorder="1" applyAlignment="1" applyProtection="1">
      <alignment horizontal="center" vertical="center" wrapText="1"/>
    </xf>
    <xf numFmtId="0" fontId="0" fillId="2" borderId="25" xfId="0" applyFont="1" applyFill="1" applyBorder="1" applyAlignment="1">
      <alignment horizontal="left" wrapText="1"/>
    </xf>
    <xf numFmtId="0" fontId="9" fillId="10" borderId="18" xfId="0" applyFont="1" applyFill="1" applyBorder="1" applyAlignment="1">
      <alignment horizontal="left" wrapText="1"/>
    </xf>
    <xf numFmtId="0" fontId="6" fillId="7" borderId="7" xfId="0" applyFont="1" applyFill="1" applyBorder="1" applyAlignment="1">
      <alignment horizontal="left" vertical="center" wrapText="1"/>
    </xf>
    <xf numFmtId="0" fontId="6" fillId="13" borderId="38" xfId="0" applyFont="1" applyFill="1" applyBorder="1" applyAlignment="1">
      <alignment horizontal="left" wrapText="1"/>
    </xf>
    <xf numFmtId="0" fontId="6" fillId="13" borderId="38" xfId="0" applyFont="1" applyFill="1" applyBorder="1" applyAlignment="1">
      <alignment horizontal="center" vertical="center" wrapText="1"/>
    </xf>
    <xf numFmtId="166" fontId="6" fillId="7" borderId="34" xfId="1" applyNumberFormat="1" applyFont="1" applyFill="1" applyBorder="1" applyAlignment="1" applyProtection="1">
      <alignment horizontal="left" wrapText="1"/>
    </xf>
    <xf numFmtId="166" fontId="6" fillId="7" borderId="33" xfId="1" applyFont="1" applyFill="1" applyBorder="1" applyAlignment="1" applyProtection="1">
      <alignment horizontal="left" wrapText="1"/>
    </xf>
    <xf numFmtId="9" fontId="6" fillId="7" borderId="33" xfId="0" applyNumberFormat="1" applyFont="1" applyFill="1" applyBorder="1" applyAlignment="1">
      <alignment horizontal="center" vertical="center" wrapText="1"/>
    </xf>
    <xf numFmtId="166" fontId="6" fillId="7" borderId="24" xfId="1" applyFont="1" applyFill="1" applyBorder="1" applyAlignment="1" applyProtection="1">
      <alignment horizontal="left" wrapText="1"/>
    </xf>
    <xf numFmtId="0" fontId="6" fillId="13" borderId="0" xfId="0" applyFont="1" applyFill="1" applyBorder="1" applyAlignment="1">
      <alignment horizontal="left" wrapText="1"/>
    </xf>
    <xf numFmtId="166" fontId="6" fillId="7" borderId="11" xfId="1" applyNumberFormat="1" applyFont="1" applyFill="1" applyBorder="1" applyAlignment="1" applyProtection="1">
      <alignment horizontal="left" wrapText="1"/>
    </xf>
    <xf numFmtId="166" fontId="6" fillId="7" borderId="12" xfId="1" applyFont="1" applyFill="1" applyBorder="1" applyAlignment="1" applyProtection="1">
      <alignment horizontal="left" wrapText="1"/>
    </xf>
    <xf numFmtId="9" fontId="6" fillId="7" borderId="12" xfId="0" applyNumberFormat="1" applyFont="1" applyFill="1" applyBorder="1" applyAlignment="1">
      <alignment horizontal="center" wrapText="1"/>
    </xf>
    <xf numFmtId="0" fontId="6" fillId="13" borderId="25" xfId="0" applyFont="1" applyFill="1" applyBorder="1" applyAlignment="1">
      <alignment horizontal="left" wrapText="1"/>
    </xf>
    <xf numFmtId="9" fontId="6" fillId="7" borderId="33" xfId="0" applyNumberFormat="1" applyFont="1" applyFill="1" applyBorder="1" applyAlignment="1">
      <alignment horizontal="center" wrapText="1"/>
    </xf>
    <xf numFmtId="166" fontId="6" fillId="0" borderId="34" xfId="1" applyNumberFormat="1" applyFont="1" applyFill="1" applyBorder="1" applyAlignment="1" applyProtection="1">
      <alignment horizontal="left" wrapText="1"/>
    </xf>
    <xf numFmtId="0" fontId="6" fillId="13" borderId="10" xfId="0" applyFont="1" applyFill="1" applyBorder="1" applyAlignment="1">
      <alignment horizontal="left" wrapText="1"/>
    </xf>
    <xf numFmtId="9" fontId="6" fillId="7" borderId="12" xfId="0" applyNumberFormat="1" applyFont="1" applyFill="1" applyBorder="1" applyAlignment="1">
      <alignment horizontal="left" wrapText="1"/>
    </xf>
    <xf numFmtId="9" fontId="6" fillId="7" borderId="33" xfId="0" applyNumberFormat="1" applyFont="1" applyFill="1" applyBorder="1" applyAlignment="1">
      <alignment horizontal="left" wrapText="1"/>
    </xf>
    <xf numFmtId="0" fontId="19" fillId="0" borderId="32" xfId="0" applyFont="1" applyBorder="1" applyAlignment="1">
      <alignment horizontal="left" wrapText="1"/>
    </xf>
    <xf numFmtId="0" fontId="19" fillId="0" borderId="34" xfId="0" applyFont="1" applyBorder="1" applyAlignment="1">
      <alignment horizontal="left" wrapText="1"/>
    </xf>
    <xf numFmtId="166" fontId="7" fillId="0" borderId="33" xfId="1" applyFont="1" applyFill="1" applyBorder="1" applyAlignment="1" applyProtection="1">
      <alignment horizontal="left" wrapText="1"/>
    </xf>
    <xf numFmtId="0" fontId="7" fillId="0" borderId="34" xfId="0" applyFont="1" applyBorder="1" applyAlignment="1">
      <alignment horizontal="center" vertical="center" wrapText="1"/>
    </xf>
    <xf numFmtId="166" fontId="7" fillId="0" borderId="34" xfId="1" applyFont="1" applyFill="1" applyBorder="1" applyAlignment="1" applyProtection="1">
      <alignment horizontal="center" vertical="center" wrapText="1"/>
    </xf>
    <xf numFmtId="166" fontId="7" fillId="0" borderId="23" xfId="1" applyFont="1" applyFill="1" applyBorder="1" applyAlignment="1" applyProtection="1">
      <alignment horizontal="center" vertical="center" wrapText="1"/>
    </xf>
    <xf numFmtId="0" fontId="16" fillId="0" borderId="32" xfId="0" applyFont="1" applyBorder="1" applyAlignment="1">
      <alignment horizontal="left" wrapText="1"/>
    </xf>
    <xf numFmtId="0" fontId="16" fillId="0" borderId="34" xfId="0" applyFont="1" applyBorder="1" applyAlignment="1">
      <alignment horizontal="left" wrapText="1"/>
    </xf>
    <xf numFmtId="49" fontId="0" fillId="0" borderId="18" xfId="2" applyNumberFormat="1" applyFont="1" applyBorder="1" applyAlignment="1" applyProtection="1">
      <alignment horizontal="center" wrapText="1"/>
    </xf>
    <xf numFmtId="0" fontId="0" fillId="0" borderId="11" xfId="0" applyFont="1" applyBorder="1" applyAlignment="1">
      <alignment horizontal="left" vertical="top" wrapText="1"/>
    </xf>
    <xf numFmtId="0" fontId="12" fillId="0" borderId="18" xfId="0" applyFont="1" applyBorder="1" applyAlignment="1">
      <alignment vertical="center" wrapText="1"/>
    </xf>
    <xf numFmtId="0" fontId="0" fillId="0" borderId="9" xfId="0" applyFont="1" applyBorder="1" applyAlignment="1">
      <alignment horizontal="left" vertical="center" wrapText="1"/>
    </xf>
    <xf numFmtId="0" fontId="49" fillId="0" borderId="18" xfId="0" applyFont="1" applyBorder="1" applyAlignment="1">
      <alignment horizontal="left" vertical="center" wrapText="1"/>
    </xf>
    <xf numFmtId="0" fontId="0" fillId="0" borderId="0" xfId="0" applyFont="1" applyBorder="1" applyAlignment="1">
      <alignment horizontal="justify" vertical="center"/>
    </xf>
    <xf numFmtId="166" fontId="7" fillId="0" borderId="18" xfId="1" applyFont="1" applyFill="1" applyBorder="1" applyAlignment="1" applyProtection="1">
      <alignment horizontal="left" wrapText="1"/>
    </xf>
    <xf numFmtId="0" fontId="48" fillId="17" borderId="64" xfId="0" applyFont="1" applyFill="1" applyBorder="1" applyAlignment="1">
      <alignment horizontal="center" vertical="center" wrapText="1"/>
    </xf>
    <xf numFmtId="0" fontId="47" fillId="0" borderId="18" xfId="0" applyFont="1" applyBorder="1" applyAlignment="1">
      <alignment horizontal="left" wrapText="1"/>
    </xf>
    <xf numFmtId="0" fontId="52" fillId="0" borderId="18" xfId="0" applyFont="1" applyBorder="1" applyAlignment="1">
      <alignment horizontal="center" wrapText="1"/>
    </xf>
    <xf numFmtId="0" fontId="48" fillId="0" borderId="25" xfId="5" applyFont="1" applyBorder="1" applyAlignment="1">
      <alignment horizontal="left" vertical="center" wrapText="1"/>
    </xf>
    <xf numFmtId="0" fontId="47" fillId="0" borderId="18" xfId="0" applyFont="1" applyBorder="1" applyAlignment="1">
      <alignment horizontal="center" vertical="center" wrapText="1"/>
    </xf>
    <xf numFmtId="0" fontId="41" fillId="0" borderId="25" xfId="0" applyFont="1" applyBorder="1" applyAlignment="1">
      <alignment horizontal="center" vertical="center" wrapText="1"/>
    </xf>
    <xf numFmtId="1" fontId="41" fillId="0" borderId="25" xfId="0" applyNumberFormat="1" applyFont="1" applyBorder="1" applyAlignment="1">
      <alignment horizontal="center" vertical="center" wrapText="1"/>
    </xf>
    <xf numFmtId="2" fontId="41" fillId="0" borderId="18" xfId="3" applyNumberFormat="1" applyFont="1" applyFill="1" applyBorder="1" applyAlignment="1" applyProtection="1">
      <alignment horizontal="center" vertical="center" wrapText="1"/>
    </xf>
    <xf numFmtId="170" fontId="47" fillId="0" borderId="25" xfId="3" applyFont="1" applyFill="1" applyBorder="1" applyAlignment="1" applyProtection="1">
      <alignment horizontal="center" vertical="center" wrapText="1"/>
    </xf>
    <xf numFmtId="170" fontId="47" fillId="0" borderId="24" xfId="3" applyFont="1" applyFill="1" applyBorder="1" applyAlignment="1" applyProtection="1">
      <alignment horizontal="center" vertical="center" wrapText="1"/>
    </xf>
    <xf numFmtId="9" fontId="47" fillId="0" borderId="18" xfId="0" applyNumberFormat="1" applyFont="1" applyBorder="1" applyAlignment="1">
      <alignment horizontal="center" vertical="center" wrapText="1"/>
    </xf>
    <xf numFmtId="170" fontId="48" fillId="0" borderId="18" xfId="3" applyFont="1" applyFill="1" applyBorder="1" applyAlignment="1" applyProtection="1">
      <alignment horizontal="center" vertical="center" wrapText="1"/>
    </xf>
    <xf numFmtId="170" fontId="48" fillId="17" borderId="18" xfId="3" applyFont="1" applyFill="1" applyBorder="1" applyAlignment="1" applyProtection="1">
      <alignment horizontal="center" vertical="center" wrapText="1"/>
    </xf>
    <xf numFmtId="0" fontId="48" fillId="0" borderId="64" xfId="0" applyFont="1" applyBorder="1" applyAlignment="1">
      <alignment horizontal="left" wrapText="1"/>
    </xf>
    <xf numFmtId="0" fontId="48" fillId="17" borderId="18" xfId="0" applyFont="1" applyFill="1" applyBorder="1" applyAlignment="1">
      <alignment horizontal="left" wrapText="1"/>
    </xf>
    <xf numFmtId="0" fontId="48" fillId="17" borderId="64" xfId="0" applyFont="1" applyFill="1" applyBorder="1" applyAlignment="1">
      <alignment horizontal="left" wrapText="1"/>
    </xf>
    <xf numFmtId="0" fontId="48" fillId="17" borderId="18" xfId="0" applyFont="1" applyFill="1" applyBorder="1" applyAlignment="1">
      <alignment horizontal="center" vertical="center" wrapText="1"/>
    </xf>
    <xf numFmtId="0" fontId="47" fillId="0" borderId="18" xfId="5" applyFont="1" applyBorder="1" applyAlignment="1">
      <alignment horizontal="left" vertical="center" wrapText="1"/>
    </xf>
    <xf numFmtId="0" fontId="48" fillId="0" borderId="18" xfId="0" applyFont="1" applyBorder="1" applyAlignment="1">
      <alignment horizontal="left" wrapText="1"/>
    </xf>
    <xf numFmtId="1" fontId="41" fillId="0" borderId="18" xfId="0" applyNumberFormat="1" applyFont="1" applyBorder="1" applyAlignment="1">
      <alignment horizontal="center" vertical="center" wrapText="1"/>
    </xf>
    <xf numFmtId="170" fontId="47" fillId="0" borderId="18" xfId="3" applyFont="1" applyFill="1" applyBorder="1" applyAlignment="1" applyProtection="1">
      <alignment horizontal="center" vertical="center" wrapText="1"/>
    </xf>
    <xf numFmtId="170" fontId="48" fillId="0" borderId="40" xfId="3" applyFont="1" applyFill="1" applyBorder="1" applyAlignment="1" applyProtection="1">
      <alignment horizontal="center" vertical="center" wrapText="1"/>
    </xf>
    <xf numFmtId="0" fontId="47" fillId="17" borderId="64" xfId="0" applyFont="1" applyFill="1" applyBorder="1" applyAlignment="1">
      <alignment horizontal="center" vertical="center" wrapText="1"/>
    </xf>
    <xf numFmtId="0" fontId="9" fillId="0" borderId="21" xfId="0" applyFont="1" applyBorder="1"/>
    <xf numFmtId="0" fontId="0" fillId="0" borderId="61" xfId="0" applyBorder="1" applyAlignment="1">
      <alignment wrapText="1"/>
    </xf>
    <xf numFmtId="0" fontId="0" fillId="0" borderId="79" xfId="0" applyBorder="1" applyAlignment="1">
      <alignment wrapText="1"/>
    </xf>
    <xf numFmtId="0" fontId="53" fillId="0" borderId="0" xfId="0" applyFont="1" applyAlignment="1">
      <alignment vertical="center"/>
    </xf>
    <xf numFmtId="0" fontId="54" fillId="0" borderId="0" xfId="0" applyFont="1" applyAlignment="1">
      <alignment vertical="center"/>
    </xf>
    <xf numFmtId="0" fontId="6" fillId="0" borderId="0" xfId="0" applyFont="1" applyBorder="1" applyAlignment="1">
      <alignment vertical="center"/>
    </xf>
    <xf numFmtId="0" fontId="6" fillId="0" borderId="101" xfId="0" applyFont="1" applyBorder="1" applyAlignment="1">
      <alignment horizontal="left" wrapText="1"/>
    </xf>
    <xf numFmtId="166" fontId="6" fillId="0" borderId="46" xfId="1" applyFont="1" applyFill="1" applyBorder="1" applyAlignment="1" applyProtection="1">
      <alignment horizontal="left" wrapText="1"/>
    </xf>
    <xf numFmtId="9" fontId="6" fillId="0" borderId="46" xfId="0" applyNumberFormat="1" applyFont="1" applyBorder="1" applyAlignment="1">
      <alignment horizontal="left" wrapText="1"/>
    </xf>
    <xf numFmtId="166" fontId="6" fillId="0" borderId="31" xfId="1" applyFont="1" applyFill="1" applyBorder="1" applyAlignment="1" applyProtection="1">
      <alignment horizontal="left" wrapText="1"/>
    </xf>
    <xf numFmtId="0" fontId="0" fillId="0" borderId="22" xfId="0" applyFont="1" applyFill="1" applyBorder="1" applyAlignment="1">
      <alignment horizontal="left" vertical="center" wrapText="1"/>
    </xf>
    <xf numFmtId="0" fontId="0" fillId="2" borderId="1" xfId="10" applyNumberFormat="1" applyFont="1" applyFill="1" applyBorder="1" applyAlignment="1">
      <alignment horizontal="left" vertical="center" wrapText="1"/>
    </xf>
    <xf numFmtId="0" fontId="6" fillId="13" borderId="7" xfId="10" applyNumberFormat="1" applyFont="1" applyFill="1" applyBorder="1" applyAlignment="1">
      <alignment horizontal="center" wrapText="1"/>
    </xf>
    <xf numFmtId="0" fontId="6" fillId="13" borderId="14" xfId="10" applyNumberFormat="1" applyFont="1" applyFill="1" applyBorder="1" applyAlignment="1">
      <alignment horizontal="center" wrapText="1"/>
    </xf>
    <xf numFmtId="0" fontId="6" fillId="13" borderId="7" xfId="10" applyNumberFormat="1" applyFont="1" applyFill="1" applyBorder="1" applyAlignment="1">
      <alignment horizontal="left" vertical="center" wrapText="1"/>
    </xf>
    <xf numFmtId="0" fontId="6" fillId="13" borderId="4" xfId="10" applyNumberFormat="1" applyFont="1" applyFill="1" applyBorder="1" applyAlignment="1">
      <alignment horizontal="left" vertical="center" wrapText="1"/>
    </xf>
    <xf numFmtId="2" fontId="6" fillId="13" borderId="1" xfId="10" applyNumberFormat="1" applyFont="1" applyFill="1" applyBorder="1" applyAlignment="1">
      <alignment horizontal="center" wrapText="1"/>
    </xf>
    <xf numFmtId="9" fontId="6" fillId="13" borderId="6" xfId="10" applyNumberFormat="1" applyFont="1" applyFill="1" applyBorder="1" applyAlignment="1">
      <alignment horizontal="left" vertical="top" wrapText="1"/>
    </xf>
    <xf numFmtId="2" fontId="6" fillId="13" borderId="6" xfId="10" applyNumberFormat="1" applyFont="1" applyFill="1" applyBorder="1" applyAlignment="1">
      <alignment horizontal="center" wrapText="1"/>
    </xf>
    <xf numFmtId="166" fontId="6" fillId="0" borderId="21" xfId="1" applyFont="1" applyFill="1" applyBorder="1" applyAlignment="1" applyProtection="1">
      <alignment horizontal="right" wrapText="1"/>
    </xf>
    <xf numFmtId="4" fontId="0" fillId="0" borderId="21" xfId="0" applyNumberFormat="1" applyBorder="1" applyAlignment="1">
      <alignment wrapText="1"/>
    </xf>
    <xf numFmtId="0" fontId="7" fillId="13" borderId="7" xfId="0" applyFont="1" applyFill="1" applyBorder="1" applyAlignment="1">
      <alignment horizontal="left" vertical="center" wrapText="1"/>
    </xf>
    <xf numFmtId="0" fontId="0" fillId="2" borderId="18" xfId="0" applyNumberFormat="1" applyFont="1" applyFill="1" applyBorder="1" applyAlignment="1">
      <alignment horizontal="left" vertical="center" wrapText="1"/>
    </xf>
    <xf numFmtId="0" fontId="6" fillId="0" borderId="30" xfId="0" applyFont="1" applyBorder="1" applyAlignment="1">
      <alignment horizontal="center" vertical="center" wrapText="1"/>
    </xf>
    <xf numFmtId="166" fontId="7" fillId="2" borderId="18" xfId="1" applyFont="1" applyFill="1" applyBorder="1" applyAlignment="1" applyProtection="1">
      <alignment horizontal="center" vertical="center" wrapText="1"/>
    </xf>
    <xf numFmtId="0" fontId="0" fillId="0" borderId="18" xfId="0" applyBorder="1" applyAlignment="1">
      <alignment vertical="center"/>
    </xf>
    <xf numFmtId="0" fontId="41" fillId="0" borderId="18" xfId="0" applyFont="1" applyFill="1" applyBorder="1" applyAlignment="1">
      <alignment vertical="top" wrapText="1"/>
    </xf>
    <xf numFmtId="0" fontId="41" fillId="0" borderId="18" xfId="0" applyFont="1" applyFill="1" applyBorder="1" applyAlignment="1" applyProtection="1">
      <alignment horizontal="left" vertical="center" wrapText="1" shrinkToFit="1"/>
      <protection locked="0"/>
    </xf>
    <xf numFmtId="0" fontId="9" fillId="0" borderId="0" xfId="0" applyFont="1" applyAlignment="1">
      <alignment horizontal="left" wrapText="1"/>
    </xf>
    <xf numFmtId="0" fontId="8" fillId="0" borderId="2" xfId="0" applyFont="1" applyBorder="1" applyAlignment="1">
      <alignment horizontal="left" wrapText="1"/>
    </xf>
    <xf numFmtId="0" fontId="56" fillId="0" borderId="2" xfId="0" applyFont="1" applyBorder="1" applyAlignment="1">
      <alignment horizontal="left" wrapText="1"/>
    </xf>
    <xf numFmtId="0" fontId="5" fillId="0" borderId="0" xfId="0" applyFont="1" applyBorder="1" applyAlignment="1">
      <alignment horizontal="left" vertical="center"/>
    </xf>
    <xf numFmtId="0" fontId="30" fillId="0" borderId="0" xfId="0" applyFont="1" applyBorder="1" applyAlignment="1">
      <alignment horizontal="left" vertical="center"/>
    </xf>
    <xf numFmtId="0" fontId="6" fillId="6" borderId="22" xfId="7" applyFont="1" applyFill="1" applyBorder="1" applyAlignment="1">
      <alignment horizontal="center" wrapText="1"/>
    </xf>
    <xf numFmtId="0" fontId="6" fillId="6" borderId="25" xfId="7" applyFont="1" applyFill="1" applyBorder="1" applyAlignment="1">
      <alignment horizontal="center" wrapText="1"/>
    </xf>
    <xf numFmtId="0" fontId="6" fillId="6" borderId="24" xfId="7" applyFont="1" applyFill="1" applyBorder="1" applyAlignment="1">
      <alignment horizontal="center" wrapText="1"/>
    </xf>
    <xf numFmtId="0" fontId="6" fillId="11" borderId="22" xfId="0" applyFont="1" applyFill="1" applyBorder="1" applyAlignment="1">
      <alignment horizontal="center" wrapText="1"/>
    </xf>
    <xf numFmtId="0" fontId="6" fillId="11" borderId="25" xfId="0" applyFont="1" applyFill="1" applyBorder="1" applyAlignment="1">
      <alignment horizontal="center" wrapText="1"/>
    </xf>
    <xf numFmtId="0" fontId="6" fillId="11" borderId="24" xfId="0" applyFont="1" applyFill="1" applyBorder="1" applyAlignment="1">
      <alignment horizontal="center" wrapText="1"/>
    </xf>
    <xf numFmtId="0" fontId="0" fillId="6" borderId="43" xfId="0" applyFill="1" applyBorder="1" applyAlignment="1">
      <alignment horizontal="center" wrapText="1"/>
    </xf>
    <xf numFmtId="0" fontId="0" fillId="6" borderId="0" xfId="0" applyFill="1" applyBorder="1" applyAlignment="1">
      <alignment horizontal="center" wrapText="1"/>
    </xf>
    <xf numFmtId="0" fontId="0" fillId="6" borderId="12" xfId="0" applyFill="1" applyBorder="1" applyAlignment="1">
      <alignment horizontal="center" wrapText="1"/>
    </xf>
    <xf numFmtId="0" fontId="5" fillId="0" borderId="8" xfId="0" applyFont="1" applyBorder="1" applyAlignment="1">
      <alignment horizontal="left" wrapText="1"/>
    </xf>
    <xf numFmtId="0" fontId="55" fillId="0" borderId="0" xfId="0" applyFont="1" applyBorder="1" applyAlignment="1">
      <alignment horizontal="left" wrapText="1"/>
    </xf>
    <xf numFmtId="0" fontId="3" fillId="0" borderId="0" xfId="0" applyFont="1" applyBorder="1" applyAlignment="1">
      <alignment horizontal="left" wrapText="1"/>
    </xf>
    <xf numFmtId="0" fontId="30" fillId="0" borderId="8" xfId="0" applyFont="1" applyBorder="1" applyAlignment="1">
      <alignment horizontal="left" vertical="center"/>
    </xf>
    <xf numFmtId="0" fontId="47" fillId="0" borderId="19" xfId="0" applyFont="1" applyBorder="1" applyAlignment="1">
      <alignment horizontal="left" vertical="top" wrapText="1"/>
    </xf>
    <xf numFmtId="0" fontId="47" fillId="0" borderId="21" xfId="0" applyFont="1" applyBorder="1" applyAlignment="1">
      <alignment horizontal="left" vertical="top"/>
    </xf>
    <xf numFmtId="0" fontId="3" fillId="0" borderId="8" xfId="0" applyFont="1" applyBorder="1" applyAlignment="1">
      <alignment horizontal="left" wrapText="1"/>
    </xf>
    <xf numFmtId="0" fontId="7" fillId="3" borderId="13" xfId="0" applyFont="1" applyFill="1" applyBorder="1" applyAlignment="1">
      <alignment horizontal="center" wrapText="1"/>
    </xf>
    <xf numFmtId="0" fontId="7" fillId="3" borderId="10" xfId="0" applyFont="1" applyFill="1" applyBorder="1" applyAlignment="1">
      <alignment horizontal="center" wrapText="1"/>
    </xf>
    <xf numFmtId="0" fontId="5" fillId="0" borderId="8" xfId="0" applyFont="1" applyBorder="1" applyAlignment="1">
      <alignment horizontal="left" vertical="center"/>
    </xf>
    <xf numFmtId="0" fontId="30" fillId="0" borderId="0" xfId="0" applyFont="1"/>
    <xf numFmtId="0" fontId="0" fillId="0" borderId="0" xfId="0" applyFont="1" applyAlignment="1">
      <alignment horizontal="left" wrapText="1"/>
    </xf>
    <xf numFmtId="0" fontId="6" fillId="6" borderId="42" xfId="0" applyFont="1" applyFill="1" applyBorder="1" applyAlignment="1">
      <alignment horizontal="center" wrapText="1"/>
    </xf>
    <xf numFmtId="0" fontId="6" fillId="6" borderId="51" xfId="0" applyFont="1" applyFill="1" applyBorder="1" applyAlignment="1">
      <alignment horizontal="center" wrapText="1"/>
    </xf>
    <xf numFmtId="0" fontId="6" fillId="6" borderId="44" xfId="0" applyFont="1" applyFill="1" applyBorder="1" applyAlignment="1">
      <alignment horizontal="center" wrapText="1"/>
    </xf>
    <xf numFmtId="0" fontId="6" fillId="6" borderId="31" xfId="0" applyFont="1" applyFill="1" applyBorder="1" applyAlignment="1">
      <alignment horizontal="center" wrapText="1"/>
    </xf>
    <xf numFmtId="0" fontId="6" fillId="6" borderId="64" xfId="0" applyFont="1" applyFill="1" applyBorder="1" applyAlignment="1">
      <alignment horizontal="center" wrapText="1"/>
    </xf>
    <xf numFmtId="0" fontId="6" fillId="6" borderId="40" xfId="0" applyFont="1" applyFill="1" applyBorder="1" applyAlignment="1">
      <alignment horizontal="center" wrapText="1"/>
    </xf>
    <xf numFmtId="0" fontId="6" fillId="3" borderId="108" xfId="0" applyFont="1" applyFill="1" applyBorder="1" applyAlignment="1">
      <alignment horizontal="center" vertical="center" wrapText="1"/>
    </xf>
    <xf numFmtId="0" fontId="6" fillId="3" borderId="89" xfId="0" applyFont="1" applyFill="1" applyBorder="1" applyAlignment="1">
      <alignment horizontal="center" vertical="center" wrapText="1"/>
    </xf>
    <xf numFmtId="0" fontId="6" fillId="3" borderId="109" xfId="0" applyFont="1" applyFill="1" applyBorder="1" applyAlignment="1">
      <alignment horizontal="center" vertical="center" wrapText="1"/>
    </xf>
    <xf numFmtId="0" fontId="6" fillId="18" borderId="22" xfId="0" applyFont="1" applyFill="1" applyBorder="1" applyAlignment="1">
      <alignment horizontal="center" vertical="center" wrapText="1"/>
    </xf>
    <xf numFmtId="0" fontId="6" fillId="18" borderId="25" xfId="0" applyFont="1" applyFill="1" applyBorder="1" applyAlignment="1">
      <alignment horizontal="center" vertical="center" wrapText="1"/>
    </xf>
    <xf numFmtId="0" fontId="6" fillId="18" borderId="24" xfId="0" applyFont="1" applyFill="1" applyBorder="1" applyAlignment="1">
      <alignment horizontal="center" vertical="center" wrapText="1"/>
    </xf>
    <xf numFmtId="0" fontId="6" fillId="3" borderId="108" xfId="0" applyFont="1" applyFill="1" applyBorder="1" applyAlignment="1">
      <alignment horizontal="center" wrapText="1"/>
    </xf>
    <xf numFmtId="0" fontId="6" fillId="3" borderId="89" xfId="0" applyFont="1" applyFill="1" applyBorder="1" applyAlignment="1">
      <alignment horizontal="center" wrapText="1"/>
    </xf>
    <xf numFmtId="0" fontId="6" fillId="3" borderId="109" xfId="0" applyFont="1" applyFill="1" applyBorder="1" applyAlignment="1">
      <alignment horizontal="center" wrapText="1"/>
    </xf>
    <xf numFmtId="0" fontId="6" fillId="3" borderId="22" xfId="0" applyFont="1" applyFill="1" applyBorder="1" applyAlignment="1">
      <alignment horizontal="center" wrapText="1"/>
    </xf>
    <xf numFmtId="0" fontId="6" fillId="3" borderId="25" xfId="0" applyFont="1" applyFill="1" applyBorder="1" applyAlignment="1">
      <alignment horizontal="center" wrapText="1"/>
    </xf>
    <xf numFmtId="0" fontId="6" fillId="3" borderId="24" xfId="0" applyFont="1" applyFill="1" applyBorder="1" applyAlignment="1">
      <alignment horizontal="center" wrapText="1"/>
    </xf>
    <xf numFmtId="0" fontId="6" fillId="6" borderId="22"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24" xfId="0" applyFont="1" applyFill="1" applyBorder="1" applyAlignment="1">
      <alignment horizontal="center" vertical="center" wrapText="1"/>
    </xf>
    <xf numFmtId="166" fontId="0" fillId="0" borderId="0" xfId="0" applyNumberFormat="1" applyBorder="1" applyAlignment="1">
      <alignment horizontal="center"/>
    </xf>
    <xf numFmtId="0" fontId="16" fillId="11" borderId="32" xfId="0" applyFont="1" applyFill="1" applyBorder="1" applyAlignment="1">
      <alignment horizontal="center" vertical="center"/>
    </xf>
    <xf numFmtId="0" fontId="16" fillId="11" borderId="110" xfId="0" applyFont="1" applyFill="1" applyBorder="1" applyAlignment="1">
      <alignment horizontal="center" vertical="center"/>
    </xf>
    <xf numFmtId="0" fontId="16" fillId="11" borderId="109" xfId="0" applyFont="1" applyFill="1" applyBorder="1" applyAlignment="1">
      <alignment horizontal="center" vertical="center"/>
    </xf>
    <xf numFmtId="1" fontId="32" fillId="11" borderId="6" xfId="0" applyNumberFormat="1" applyFont="1" applyFill="1" applyBorder="1" applyAlignment="1">
      <alignment horizontal="center" vertical="center" wrapText="1"/>
    </xf>
    <xf numFmtId="1" fontId="32" fillId="11" borderId="11" xfId="0" applyNumberFormat="1" applyFont="1" applyFill="1" applyBorder="1" applyAlignment="1">
      <alignment horizontal="center" vertical="center" wrapText="1"/>
    </xf>
    <xf numFmtId="0" fontId="19" fillId="11" borderId="3" xfId="0" applyFont="1" applyFill="1" applyBorder="1" applyAlignment="1">
      <alignment horizontal="center" wrapText="1"/>
    </xf>
    <xf numFmtId="0" fontId="19" fillId="11" borderId="11" xfId="0" applyFont="1" applyFill="1" applyBorder="1" applyAlignment="1">
      <alignment horizontal="center" wrapText="1"/>
    </xf>
    <xf numFmtId="0" fontId="19" fillId="11" borderId="1" xfId="0" applyFont="1" applyFill="1" applyBorder="1" applyAlignment="1">
      <alignment horizontal="center" wrapText="1"/>
    </xf>
    <xf numFmtId="0" fontId="19" fillId="11" borderId="7" xfId="0" applyFont="1" applyFill="1" applyBorder="1" applyAlignment="1">
      <alignment horizontal="center" wrapText="1"/>
    </xf>
    <xf numFmtId="166" fontId="28" fillId="6" borderId="0" xfId="1" applyFont="1" applyFill="1" applyBorder="1" applyAlignment="1" applyProtection="1">
      <alignment horizontal="center" vertical="center" wrapText="1"/>
    </xf>
    <xf numFmtId="166" fontId="28" fillId="6" borderId="83" xfId="1" applyFont="1" applyFill="1" applyBorder="1" applyAlignment="1" applyProtection="1">
      <alignment horizontal="center" vertical="center" wrapText="1"/>
    </xf>
    <xf numFmtId="0" fontId="0" fillId="3" borderId="50" xfId="0" applyFont="1" applyFill="1" applyBorder="1" applyAlignment="1">
      <alignment horizontal="center" vertical="center" wrapText="1"/>
    </xf>
    <xf numFmtId="0" fontId="0" fillId="3" borderId="107" xfId="0" applyFont="1" applyFill="1" applyBorder="1" applyAlignment="1">
      <alignment horizontal="center" vertical="center" wrapText="1"/>
    </xf>
    <xf numFmtId="0" fontId="0" fillId="11" borderId="22" xfId="0" applyFont="1" applyFill="1" applyBorder="1" applyAlignment="1">
      <alignment horizontal="center" wrapText="1"/>
    </xf>
    <xf numFmtId="0" fontId="0" fillId="11" borderId="25" xfId="0" applyFont="1" applyFill="1" applyBorder="1" applyAlignment="1">
      <alignment horizontal="center" wrapText="1"/>
    </xf>
    <xf numFmtId="0" fontId="0" fillId="11" borderId="24" xfId="0" applyFont="1" applyFill="1" applyBorder="1" applyAlignment="1">
      <alignment horizontal="center" wrapText="1"/>
    </xf>
    <xf numFmtId="0" fontId="6" fillId="11" borderId="12" xfId="0" applyFont="1" applyFill="1" applyBorder="1" applyAlignment="1">
      <alignment horizontal="center" wrapText="1"/>
    </xf>
    <xf numFmtId="0" fontId="6" fillId="11" borderId="15" xfId="0" applyFont="1" applyFill="1" applyBorder="1" applyAlignment="1">
      <alignment horizontal="center" wrapText="1"/>
    </xf>
    <xf numFmtId="0" fontId="0" fillId="6" borderId="22" xfId="0" applyFill="1" applyBorder="1" applyAlignment="1">
      <alignment horizontal="center" wrapText="1"/>
    </xf>
    <xf numFmtId="0" fontId="0" fillId="6" borderId="25" xfId="0" applyFill="1" applyBorder="1" applyAlignment="1">
      <alignment horizontal="center" wrapText="1"/>
    </xf>
    <xf numFmtId="0" fontId="0" fillId="6" borderId="24" xfId="0" applyFill="1" applyBorder="1" applyAlignment="1">
      <alignment horizontal="center" wrapText="1"/>
    </xf>
    <xf numFmtId="0" fontId="19" fillId="11" borderId="6" xfId="0" applyFont="1" applyFill="1" applyBorder="1" applyAlignment="1">
      <alignment horizontal="center" wrapText="1"/>
    </xf>
    <xf numFmtId="0" fontId="0" fillId="3" borderId="53" xfId="0" applyFont="1" applyFill="1" applyBorder="1" applyAlignment="1">
      <alignment horizontal="center" vertical="center" wrapText="1"/>
    </xf>
    <xf numFmtId="0" fontId="6" fillId="10" borderId="22" xfId="0" applyFont="1" applyFill="1" applyBorder="1" applyAlignment="1">
      <alignment horizontal="center" vertical="center" wrapText="1"/>
    </xf>
    <xf numFmtId="0" fontId="6" fillId="10" borderId="25" xfId="0" applyFont="1" applyFill="1" applyBorder="1" applyAlignment="1">
      <alignment horizontal="center" vertical="center" wrapText="1"/>
    </xf>
    <xf numFmtId="0" fontId="6" fillId="10" borderId="24" xfId="0" applyFont="1" applyFill="1" applyBorder="1" applyAlignment="1">
      <alignment horizontal="center" vertical="center" wrapText="1"/>
    </xf>
    <xf numFmtId="0" fontId="6" fillId="6" borderId="22" xfId="0" applyFont="1" applyFill="1" applyBorder="1" applyAlignment="1">
      <alignment horizontal="center" wrapText="1"/>
    </xf>
    <xf numFmtId="0" fontId="6" fillId="6" borderId="25" xfId="0" applyFont="1" applyFill="1" applyBorder="1" applyAlignment="1">
      <alignment horizontal="center" wrapText="1"/>
    </xf>
    <xf numFmtId="0" fontId="6" fillId="6" borderId="24" xfId="0" applyFont="1" applyFill="1" applyBorder="1" applyAlignment="1">
      <alignment horizontal="center" wrapText="1"/>
    </xf>
    <xf numFmtId="0" fontId="0" fillId="5" borderId="53" xfId="0" applyFont="1" applyFill="1" applyBorder="1" applyAlignment="1">
      <alignment horizontal="center" vertical="center" wrapText="1"/>
    </xf>
    <xf numFmtId="0" fontId="0" fillId="5" borderId="50" xfId="0" applyFont="1" applyFill="1" applyBorder="1" applyAlignment="1">
      <alignment horizontal="center" vertical="center" wrapText="1"/>
    </xf>
    <xf numFmtId="0" fontId="0" fillId="5" borderId="107" xfId="0" applyFont="1" applyFill="1" applyBorder="1" applyAlignment="1">
      <alignment horizontal="center" vertical="center" wrapText="1"/>
    </xf>
    <xf numFmtId="0" fontId="18" fillId="0" borderId="0" xfId="0" applyFont="1"/>
    <xf numFmtId="0" fontId="6" fillId="0" borderId="0" xfId="0" applyFont="1" applyAlignment="1">
      <alignment horizontal="left" wrapText="1"/>
    </xf>
    <xf numFmtId="0" fontId="3" fillId="0" borderId="64" xfId="0" applyFont="1" applyBorder="1" applyAlignment="1">
      <alignment horizontal="left"/>
    </xf>
    <xf numFmtId="0" fontId="3" fillId="0" borderId="0" xfId="0" applyFont="1" applyBorder="1" applyAlignment="1">
      <alignment horizontal="left"/>
    </xf>
    <xf numFmtId="0" fontId="0" fillId="6" borderId="22" xfId="0" applyFill="1" applyBorder="1" applyAlignment="1">
      <alignment horizontal="center" vertical="center" wrapText="1"/>
    </xf>
    <xf numFmtId="0" fontId="0" fillId="6" borderId="25" xfId="0" applyFill="1" applyBorder="1" applyAlignment="1">
      <alignment horizontal="center" vertical="center" wrapText="1"/>
    </xf>
    <xf numFmtId="0" fontId="0" fillId="6" borderId="24" xfId="0" applyFill="1" applyBorder="1" applyAlignment="1">
      <alignment horizontal="center" vertical="center" wrapText="1"/>
    </xf>
    <xf numFmtId="0" fontId="5" fillId="7" borderId="0" xfId="0" applyFont="1" applyFill="1" applyBorder="1" applyAlignment="1">
      <alignment horizontal="left" wrapText="1"/>
    </xf>
    <xf numFmtId="0" fontId="5" fillId="0" borderId="0" xfId="0" applyFont="1" applyBorder="1" applyAlignment="1">
      <alignment horizontal="left" wrapText="1"/>
    </xf>
    <xf numFmtId="0" fontId="30" fillId="0" borderId="0" xfId="0" applyFont="1" applyBorder="1" applyAlignment="1">
      <alignment horizontal="left" wrapText="1"/>
    </xf>
    <xf numFmtId="167" fontId="20" fillId="6" borderId="22" xfId="0" applyNumberFormat="1" applyFont="1" applyFill="1" applyBorder="1" applyAlignment="1">
      <alignment horizontal="center" wrapText="1"/>
    </xf>
    <xf numFmtId="167" fontId="20" fillId="6" borderId="25" xfId="0" applyNumberFormat="1" applyFont="1" applyFill="1" applyBorder="1" applyAlignment="1">
      <alignment horizontal="center" wrapText="1"/>
    </xf>
    <xf numFmtId="167" fontId="20" fillId="6" borderId="24" xfId="0" applyNumberFormat="1" applyFont="1" applyFill="1" applyBorder="1" applyAlignment="1">
      <alignment horizontal="center" wrapText="1"/>
    </xf>
    <xf numFmtId="0" fontId="6" fillId="6" borderId="0" xfId="0" applyFont="1" applyFill="1" applyBorder="1" applyAlignment="1">
      <alignment horizontal="center" wrapText="1"/>
    </xf>
    <xf numFmtId="0" fontId="6" fillId="6" borderId="12" xfId="0" applyFont="1" applyFill="1" applyBorder="1" applyAlignment="1">
      <alignment horizontal="center" wrapText="1"/>
    </xf>
    <xf numFmtId="0" fontId="0" fillId="0" borderId="20" xfId="0" applyFont="1" applyBorder="1" applyAlignment="1">
      <alignment horizontal="center" wrapText="1"/>
    </xf>
    <xf numFmtId="0" fontId="0" fillId="0" borderId="21" xfId="0" applyFont="1" applyBorder="1" applyAlignment="1">
      <alignment horizontal="center" wrapText="1"/>
    </xf>
    <xf numFmtId="166" fontId="6" fillId="0" borderId="7" xfId="1" applyFont="1" applyFill="1" applyBorder="1" applyAlignment="1" applyProtection="1">
      <alignment horizontal="left" wrapText="1"/>
    </xf>
    <xf numFmtId="166" fontId="6" fillId="0" borderId="1" xfId="1" applyFont="1" applyFill="1" applyBorder="1" applyAlignment="1" applyProtection="1">
      <alignment horizontal="left" wrapText="1"/>
    </xf>
    <xf numFmtId="0" fontId="0" fillId="6" borderId="10" xfId="0" applyFont="1" applyFill="1" applyBorder="1" applyAlignment="1">
      <alignment horizontal="center" wrapText="1"/>
    </xf>
    <xf numFmtId="0" fontId="0" fillId="6" borderId="0" xfId="0" applyFont="1" applyFill="1" applyBorder="1" applyAlignment="1">
      <alignment horizontal="center" wrapText="1"/>
    </xf>
    <xf numFmtId="0" fontId="0" fillId="6" borderId="12" xfId="0" applyFont="1" applyFill="1" applyBorder="1" applyAlignment="1">
      <alignment horizontal="center" wrapText="1"/>
    </xf>
    <xf numFmtId="0" fontId="0" fillId="6" borderId="14" xfId="0" applyFont="1" applyFill="1" applyBorder="1" applyAlignment="1">
      <alignment horizontal="center" wrapText="1"/>
    </xf>
    <xf numFmtId="0" fontId="0" fillId="6" borderId="15" xfId="0" applyFont="1" applyFill="1" applyBorder="1" applyAlignment="1">
      <alignment horizontal="center" wrapText="1"/>
    </xf>
    <xf numFmtId="0" fontId="30" fillId="0" borderId="8" xfId="0" applyFont="1" applyBorder="1" applyAlignment="1">
      <alignment horizontal="left" wrapText="1"/>
    </xf>
    <xf numFmtId="0" fontId="0" fillId="0" borderId="6" xfId="0" applyFont="1" applyBorder="1" applyAlignment="1">
      <alignment horizontal="left" vertical="center" wrapText="1"/>
    </xf>
    <xf numFmtId="0" fontId="0" fillId="0" borderId="36" xfId="0" applyFont="1" applyBorder="1" applyAlignment="1">
      <alignment horizontal="left" vertical="center" wrapText="1"/>
    </xf>
    <xf numFmtId="0" fontId="7" fillId="0" borderId="26" xfId="0" applyFont="1" applyBorder="1" applyAlignment="1">
      <alignment horizontal="left" wrapText="1"/>
    </xf>
    <xf numFmtId="0" fontId="7" fillId="0" borderId="27" xfId="0" applyFont="1" applyBorder="1" applyAlignment="1">
      <alignment horizontal="left" wrapText="1"/>
    </xf>
    <xf numFmtId="0" fontId="7" fillId="0" borderId="54" xfId="0" applyFont="1" applyBorder="1" applyAlignment="1">
      <alignment horizontal="left" wrapText="1"/>
    </xf>
    <xf numFmtId="0" fontId="0" fillId="0" borderId="51" xfId="0" applyFont="1" applyBorder="1" applyAlignment="1">
      <alignment horizontal="left" vertical="center" wrapText="1"/>
    </xf>
    <xf numFmtId="0" fontId="0" fillId="0" borderId="0" xfId="0" applyFont="1" applyBorder="1" applyAlignment="1">
      <alignment horizontal="left" vertical="center" wrapText="1"/>
    </xf>
    <xf numFmtId="0" fontId="0" fillId="0" borderId="8" xfId="0" applyFont="1" applyBorder="1" applyAlignment="1">
      <alignment horizontal="left" vertical="center" wrapText="1"/>
    </xf>
    <xf numFmtId="0" fontId="7" fillId="6" borderId="11" xfId="0" applyFont="1" applyFill="1" applyBorder="1" applyAlignment="1">
      <alignment horizontal="center" wrapText="1"/>
    </xf>
    <xf numFmtId="0" fontId="7" fillId="6" borderId="36" xfId="0" applyFont="1" applyFill="1" applyBorder="1" applyAlignment="1">
      <alignment horizontal="center" wrapText="1"/>
    </xf>
    <xf numFmtId="0" fontId="0" fillId="10" borderId="43" xfId="0" applyFill="1" applyBorder="1" applyAlignment="1">
      <alignment horizontal="center" vertical="top" wrapText="1"/>
    </xf>
    <xf numFmtId="0" fontId="0" fillId="10" borderId="0" xfId="0" applyFill="1" applyBorder="1" applyAlignment="1">
      <alignment horizontal="center" vertical="top" wrapText="1"/>
    </xf>
    <xf numFmtId="0" fontId="0" fillId="10" borderId="83" xfId="0" applyFill="1" applyBorder="1" applyAlignment="1">
      <alignment horizontal="center" vertical="top" wrapText="1"/>
    </xf>
    <xf numFmtId="0" fontId="26" fillId="10" borderId="22" xfId="0" applyFont="1" applyFill="1" applyBorder="1" applyAlignment="1">
      <alignment horizontal="center" wrapText="1"/>
    </xf>
    <xf numFmtId="0" fontId="26" fillId="10" borderId="25" xfId="0" applyFont="1" applyFill="1" applyBorder="1" applyAlignment="1">
      <alignment horizontal="center" wrapText="1"/>
    </xf>
    <xf numFmtId="0" fontId="26" fillId="10" borderId="24" xfId="0" applyFont="1" applyFill="1" applyBorder="1" applyAlignment="1">
      <alignment horizontal="center" wrapText="1"/>
    </xf>
    <xf numFmtId="0" fontId="6" fillId="14" borderId="1" xfId="10" applyNumberFormat="1" applyFont="1" applyFill="1" applyBorder="1" applyAlignment="1">
      <alignment horizontal="center" wrapText="1"/>
    </xf>
    <xf numFmtId="0" fontId="6" fillId="14" borderId="1" xfId="0" applyFont="1" applyFill="1" applyBorder="1" applyAlignment="1">
      <alignment horizontal="center" wrapText="1"/>
    </xf>
    <xf numFmtId="0" fontId="6" fillId="10" borderId="22" xfId="10" applyNumberFormat="1" applyFont="1" applyFill="1" applyBorder="1" applyAlignment="1">
      <alignment horizontal="center" wrapText="1"/>
    </xf>
    <xf numFmtId="0" fontId="6" fillId="10" borderId="25" xfId="10" applyNumberFormat="1" applyFont="1" applyFill="1" applyBorder="1" applyAlignment="1">
      <alignment horizontal="center" wrapText="1"/>
    </xf>
    <xf numFmtId="0" fontId="6" fillId="10" borderId="24" xfId="10" applyNumberFormat="1" applyFont="1" applyFill="1" applyBorder="1" applyAlignment="1">
      <alignment horizontal="center" wrapText="1"/>
    </xf>
    <xf numFmtId="0" fontId="6" fillId="6" borderId="22" xfId="10" applyNumberFormat="1" applyFont="1" applyFill="1" applyBorder="1" applyAlignment="1">
      <alignment horizontal="center" wrapText="1"/>
    </xf>
    <xf numFmtId="0" fontId="6" fillId="6" borderId="25" xfId="10" applyNumberFormat="1" applyFont="1" applyFill="1" applyBorder="1" applyAlignment="1">
      <alignment horizontal="center" wrapText="1"/>
    </xf>
    <xf numFmtId="0" fontId="6" fillId="6" borderId="24" xfId="10" applyNumberFormat="1" applyFont="1" applyFill="1" applyBorder="1" applyAlignment="1">
      <alignment horizontal="center" wrapText="1"/>
    </xf>
    <xf numFmtId="0" fontId="3" fillId="0" borderId="0" xfId="0" applyFont="1" applyBorder="1" applyAlignment="1">
      <alignment wrapText="1"/>
    </xf>
    <xf numFmtId="0" fontId="0" fillId="6" borderId="22" xfId="0" applyFont="1" applyFill="1" applyBorder="1" applyAlignment="1">
      <alignment horizontal="center" wrapText="1"/>
    </xf>
    <xf numFmtId="0" fontId="0" fillId="6" borderId="25" xfId="0" applyFont="1" applyFill="1" applyBorder="1" applyAlignment="1">
      <alignment horizontal="center" wrapText="1"/>
    </xf>
    <xf numFmtId="0" fontId="0" fillId="6" borderId="24" xfId="0" applyFont="1" applyFill="1" applyBorder="1" applyAlignment="1">
      <alignment horizontal="center" wrapText="1"/>
    </xf>
    <xf numFmtId="0" fontId="6" fillId="14" borderId="32" xfId="10" applyNumberFormat="1" applyFont="1" applyFill="1" applyBorder="1" applyAlignment="1">
      <alignment horizontal="center" wrapText="1"/>
    </xf>
    <xf numFmtId="0" fontId="6" fillId="14" borderId="34" xfId="10" applyNumberFormat="1" applyFont="1" applyFill="1" applyBorder="1" applyAlignment="1">
      <alignment horizontal="center" wrapText="1"/>
    </xf>
    <xf numFmtId="0" fontId="6" fillId="14" borderId="23" xfId="10" applyNumberFormat="1" applyFont="1" applyFill="1" applyBorder="1" applyAlignment="1">
      <alignment horizontal="center" wrapText="1"/>
    </xf>
    <xf numFmtId="0" fontId="18" fillId="0" borderId="0" xfId="0" applyFont="1" applyBorder="1" applyAlignment="1">
      <alignment horizontal="left" wrapText="1"/>
    </xf>
    <xf numFmtId="0" fontId="6" fillId="14" borderId="32" xfId="0" applyFont="1" applyFill="1" applyBorder="1" applyAlignment="1">
      <alignment horizontal="center" wrapText="1"/>
    </xf>
    <xf numFmtId="0" fontId="6" fillId="14" borderId="34" xfId="0" applyFont="1" applyFill="1" applyBorder="1" applyAlignment="1">
      <alignment horizontal="center" wrapText="1"/>
    </xf>
    <xf numFmtId="0" fontId="6" fillId="14" borderId="23" xfId="0" applyFont="1" applyFill="1" applyBorder="1" applyAlignment="1">
      <alignment horizontal="center" wrapText="1"/>
    </xf>
    <xf numFmtId="0" fontId="6" fillId="6" borderId="4" xfId="0" applyFont="1" applyFill="1" applyBorder="1" applyAlignment="1">
      <alignment horizontal="center" wrapText="1"/>
    </xf>
    <xf numFmtId="0" fontId="6" fillId="6" borderId="9" xfId="0" applyFont="1" applyFill="1" applyBorder="1" applyAlignment="1">
      <alignment horizontal="center" wrapText="1"/>
    </xf>
    <xf numFmtId="0" fontId="6" fillId="6" borderId="8" xfId="0" applyFont="1" applyFill="1" applyBorder="1" applyAlignment="1">
      <alignment horizontal="center" wrapText="1"/>
    </xf>
    <xf numFmtId="0" fontId="6" fillId="6" borderId="5" xfId="0" applyFont="1" applyFill="1" applyBorder="1" applyAlignment="1">
      <alignment horizontal="center" wrapText="1"/>
    </xf>
    <xf numFmtId="0" fontId="6" fillId="10" borderId="22" xfId="0" applyFont="1" applyFill="1" applyBorder="1" applyAlignment="1">
      <alignment horizontal="center" wrapText="1"/>
    </xf>
    <xf numFmtId="0" fontId="6" fillId="10" borderId="25" xfId="0" applyFont="1" applyFill="1" applyBorder="1" applyAlignment="1">
      <alignment horizontal="center" wrapText="1"/>
    </xf>
    <xf numFmtId="0" fontId="6" fillId="10" borderId="24" xfId="0" applyFont="1" applyFill="1" applyBorder="1" applyAlignment="1">
      <alignment horizontal="center" wrapText="1"/>
    </xf>
    <xf numFmtId="0" fontId="6" fillId="14" borderId="7" xfId="10" applyNumberFormat="1" applyFont="1" applyFill="1" applyBorder="1" applyAlignment="1">
      <alignment horizontal="center" wrapText="1"/>
    </xf>
    <xf numFmtId="0" fontId="0" fillId="6" borderId="2" xfId="0" applyFont="1" applyFill="1" applyBorder="1" applyAlignment="1">
      <alignment horizontal="center" wrapText="1"/>
    </xf>
    <xf numFmtId="0" fontId="0" fillId="6" borderId="9" xfId="0" applyFont="1" applyFill="1" applyBorder="1" applyAlignment="1">
      <alignment horizontal="center" wrapText="1"/>
    </xf>
    <xf numFmtId="0" fontId="0" fillId="6" borderId="3" xfId="0" applyFont="1" applyFill="1" applyBorder="1" applyAlignment="1">
      <alignment horizontal="center" wrapText="1"/>
    </xf>
    <xf numFmtId="0" fontId="6" fillId="0" borderId="104" xfId="0" applyFont="1" applyBorder="1" applyAlignment="1">
      <alignment horizontal="left" wrapText="1"/>
    </xf>
    <xf numFmtId="0" fontId="6" fillId="0" borderId="1" xfId="0" applyFont="1" applyBorder="1" applyAlignment="1">
      <alignment horizontal="left" wrapText="1"/>
    </xf>
    <xf numFmtId="0" fontId="6" fillId="0" borderId="86" xfId="0" applyFont="1" applyBorder="1" applyAlignment="1">
      <alignment horizontal="left" wrapText="1"/>
    </xf>
    <xf numFmtId="166" fontId="6" fillId="6" borderId="13" xfId="1" applyFont="1" applyFill="1" applyBorder="1" applyAlignment="1" applyProtection="1">
      <alignment horizontal="center" wrapText="1"/>
    </xf>
    <xf numFmtId="166" fontId="6" fillId="6" borderId="0" xfId="1" applyFont="1" applyFill="1" applyBorder="1" applyAlignment="1" applyProtection="1">
      <alignment horizontal="center" wrapText="1"/>
    </xf>
    <xf numFmtId="166" fontId="6" fillId="6" borderId="14" xfId="1" applyFont="1" applyFill="1" applyBorder="1" applyAlignment="1" applyProtection="1">
      <alignment horizontal="center" wrapText="1"/>
    </xf>
    <xf numFmtId="166" fontId="6" fillId="6" borderId="15" xfId="1" applyFont="1" applyFill="1" applyBorder="1" applyAlignment="1" applyProtection="1">
      <alignment horizontal="center" wrapText="1"/>
    </xf>
    <xf numFmtId="166" fontId="6" fillId="0" borderId="11" xfId="1" applyFont="1" applyFill="1" applyBorder="1" applyAlignment="1" applyProtection="1">
      <alignment horizontal="left" wrapText="1"/>
    </xf>
    <xf numFmtId="9" fontId="6" fillId="0" borderId="7" xfId="0" applyNumberFormat="1" applyFont="1" applyBorder="1" applyAlignment="1">
      <alignment horizontal="left" wrapText="1"/>
    </xf>
    <xf numFmtId="9" fontId="6" fillId="0" borderId="1" xfId="0" applyNumberFormat="1" applyFont="1" applyBorder="1" applyAlignment="1">
      <alignment horizontal="left" wrapText="1"/>
    </xf>
    <xf numFmtId="0" fontId="7" fillId="3" borderId="6" xfId="0" applyFont="1" applyFill="1" applyBorder="1" applyAlignment="1">
      <alignment horizontal="center" wrapText="1"/>
    </xf>
    <xf numFmtId="0" fontId="7" fillId="3" borderId="11" xfId="0" applyFont="1" applyFill="1" applyBorder="1" applyAlignment="1">
      <alignment horizontal="center" wrapText="1"/>
    </xf>
    <xf numFmtId="0" fontId="0"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21" xfId="0" applyFont="1" applyBorder="1" applyAlignment="1">
      <alignment horizontal="left" vertical="top" wrapText="1"/>
    </xf>
    <xf numFmtId="0" fontId="0" fillId="10" borderId="22" xfId="0" applyFont="1" applyFill="1" applyBorder="1" applyAlignment="1">
      <alignment horizontal="center" wrapText="1"/>
    </xf>
    <xf numFmtId="0" fontId="0" fillId="10" borderId="25" xfId="0" applyFont="1" applyFill="1" applyBorder="1" applyAlignment="1">
      <alignment horizontal="center" wrapText="1"/>
    </xf>
    <xf numFmtId="0" fontId="0" fillId="10" borderId="24" xfId="0" applyFont="1" applyFill="1" applyBorder="1" applyAlignment="1">
      <alignment horizontal="center" wrapText="1"/>
    </xf>
    <xf numFmtId="0" fontId="6" fillId="11" borderId="42" xfId="0" applyFont="1" applyFill="1" applyBorder="1" applyAlignment="1">
      <alignment horizontal="center" wrapText="1"/>
    </xf>
    <xf numFmtId="0" fontId="6" fillId="11" borderId="51" xfId="0" applyFont="1" applyFill="1" applyBorder="1" applyAlignment="1">
      <alignment horizontal="center" wrapText="1"/>
    </xf>
    <xf numFmtId="0" fontId="6" fillId="11" borderId="44" xfId="0" applyFont="1" applyFill="1" applyBorder="1" applyAlignment="1">
      <alignment horizontal="center" wrapText="1"/>
    </xf>
    <xf numFmtId="0" fontId="6" fillId="11" borderId="31" xfId="0" applyFont="1" applyFill="1" applyBorder="1" applyAlignment="1">
      <alignment horizontal="center" wrapText="1"/>
    </xf>
    <xf numFmtId="0" fontId="6" fillId="11" borderId="64" xfId="0" applyFont="1" applyFill="1" applyBorder="1" applyAlignment="1">
      <alignment horizontal="center" wrapText="1"/>
    </xf>
    <xf numFmtId="0" fontId="6" fillId="11" borderId="40" xfId="0" applyFont="1" applyFill="1" applyBorder="1" applyAlignment="1">
      <alignment horizontal="center" wrapText="1"/>
    </xf>
    <xf numFmtId="0" fontId="0" fillId="0" borderId="19" xfId="0" applyFont="1" applyBorder="1" applyAlignment="1">
      <alignment horizontal="center" wrapText="1"/>
    </xf>
    <xf numFmtId="9" fontId="6" fillId="0" borderId="104" xfId="0" applyNumberFormat="1" applyFont="1" applyBorder="1" applyAlignment="1">
      <alignment horizontal="left" wrapText="1"/>
    </xf>
    <xf numFmtId="9" fontId="6" fillId="0" borderId="86" xfId="0" applyNumberFormat="1" applyFont="1" applyBorder="1" applyAlignment="1">
      <alignment horizontal="left" wrapText="1"/>
    </xf>
    <xf numFmtId="0" fontId="6" fillId="6" borderId="2" xfId="0" applyFont="1" applyFill="1" applyBorder="1" applyAlignment="1">
      <alignment horizontal="center" wrapText="1"/>
    </xf>
    <xf numFmtId="0" fontId="6" fillId="6" borderId="3" xfId="0" applyFont="1" applyFill="1" applyBorder="1" applyAlignment="1">
      <alignment horizontal="center" wrapText="1"/>
    </xf>
    <xf numFmtId="0" fontId="0" fillId="6" borderId="106" xfId="0" applyFont="1" applyFill="1" applyBorder="1" applyAlignment="1">
      <alignment horizontal="center" wrapText="1"/>
    </xf>
    <xf numFmtId="0" fontId="0" fillId="6" borderId="8" xfId="0" applyFont="1" applyFill="1" applyBorder="1" applyAlignment="1">
      <alignment horizontal="center" wrapText="1"/>
    </xf>
    <xf numFmtId="0" fontId="6" fillId="10" borderId="13" xfId="0" applyFont="1" applyFill="1" applyBorder="1" applyAlignment="1">
      <alignment horizontal="center" wrapText="1"/>
    </xf>
    <xf numFmtId="0" fontId="6" fillId="10" borderId="14" xfId="0" applyFont="1" applyFill="1" applyBorder="1" applyAlignment="1">
      <alignment horizontal="center" wrapText="1"/>
    </xf>
    <xf numFmtId="0" fontId="6" fillId="10" borderId="15" xfId="0" applyFont="1" applyFill="1" applyBorder="1" applyAlignment="1">
      <alignment horizontal="center" wrapText="1"/>
    </xf>
    <xf numFmtId="0" fontId="0" fillId="3" borderId="22"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6" fillId="0" borderId="102" xfId="0" applyFont="1" applyBorder="1" applyAlignment="1">
      <alignment horizontal="left" wrapText="1"/>
    </xf>
    <xf numFmtId="0" fontId="6" fillId="0" borderId="3" xfId="0" applyFont="1" applyBorder="1" applyAlignment="1">
      <alignment horizontal="left" wrapText="1"/>
    </xf>
    <xf numFmtId="0" fontId="6" fillId="0" borderId="93" xfId="0" applyFont="1" applyBorder="1" applyAlignment="1">
      <alignment horizontal="left" wrapText="1"/>
    </xf>
    <xf numFmtId="0" fontId="0" fillId="6" borderId="103" xfId="0" applyFont="1" applyFill="1" applyBorder="1" applyAlignment="1">
      <alignment horizontal="center" wrapText="1"/>
    </xf>
    <xf numFmtId="0" fontId="10" fillId="10" borderId="22" xfId="0" applyFont="1" applyFill="1" applyBorder="1" applyAlignment="1">
      <alignment horizontal="center" wrapText="1"/>
    </xf>
    <xf numFmtId="0" fontId="10" fillId="10" borderId="25" xfId="0" applyFont="1" applyFill="1" applyBorder="1" applyAlignment="1">
      <alignment horizontal="center" wrapText="1"/>
    </xf>
    <xf numFmtId="0" fontId="10" fillId="10" borderId="24" xfId="0" applyFont="1" applyFill="1" applyBorder="1" applyAlignment="1">
      <alignment horizontal="center" wrapText="1"/>
    </xf>
    <xf numFmtId="166" fontId="6" fillId="0" borderId="104" xfId="1" applyFont="1" applyFill="1" applyBorder="1" applyAlignment="1" applyProtection="1">
      <alignment horizontal="left" wrapText="1"/>
    </xf>
    <xf numFmtId="166" fontId="6" fillId="0" borderId="86" xfId="1" applyFont="1" applyFill="1" applyBorder="1" applyAlignment="1" applyProtection="1">
      <alignment horizontal="left" wrapText="1"/>
    </xf>
    <xf numFmtId="0" fontId="6" fillId="0" borderId="5" xfId="0" applyFont="1" applyBorder="1" applyAlignment="1">
      <alignment horizontal="left" wrapText="1"/>
    </xf>
    <xf numFmtId="0" fontId="0" fillId="0" borderId="7" xfId="0" applyFont="1" applyBorder="1" applyAlignment="1">
      <alignment horizontal="left" wrapText="1"/>
    </xf>
    <xf numFmtId="0" fontId="0" fillId="0" borderId="1" xfId="0" applyFont="1" applyBorder="1" applyAlignment="1">
      <alignment horizontal="left" wrapText="1"/>
    </xf>
    <xf numFmtId="0" fontId="19" fillId="6" borderId="25" xfId="0" applyFont="1" applyFill="1" applyBorder="1" applyAlignment="1">
      <alignment horizontal="center" wrapText="1"/>
    </xf>
    <xf numFmtId="0" fontId="19" fillId="6" borderId="24" xfId="0" applyFont="1" applyFill="1" applyBorder="1" applyAlignment="1">
      <alignment horizontal="center" wrapText="1"/>
    </xf>
    <xf numFmtId="166" fontId="6" fillId="0" borderId="59" xfId="1" applyFont="1" applyFill="1" applyBorder="1" applyAlignment="1" applyProtection="1">
      <alignment horizontal="left" wrapText="1"/>
    </xf>
    <xf numFmtId="166" fontId="6" fillId="0" borderId="105" xfId="1" applyFont="1" applyFill="1" applyBorder="1" applyAlignment="1" applyProtection="1">
      <alignment horizontal="left" wrapText="1"/>
    </xf>
    <xf numFmtId="166" fontId="6" fillId="0" borderId="60" xfId="1" applyFont="1" applyFill="1" applyBorder="1" applyAlignment="1" applyProtection="1">
      <alignment horizontal="left" wrapText="1"/>
    </xf>
    <xf numFmtId="166" fontId="6" fillId="0" borderId="47" xfId="1" applyFont="1" applyFill="1" applyBorder="1" applyAlignment="1" applyProtection="1">
      <alignment horizontal="left" wrapText="1"/>
    </xf>
    <xf numFmtId="166" fontId="6" fillId="0" borderId="36" xfId="1" applyFont="1" applyFill="1" applyBorder="1" applyAlignment="1" applyProtection="1">
      <alignment horizontal="left" wrapText="1"/>
    </xf>
  </cellXfs>
  <cellStyles count="14">
    <cellStyle name="Dziesiętny" xfId="1" builtinId="3"/>
    <cellStyle name="Excel Built-in Normal" xfId="2"/>
    <cellStyle name="Excel_BuiltIn_Comma" xfId="3"/>
    <cellStyle name="Hiperłącze" xfId="4" builtinId="8"/>
    <cellStyle name="Normal 2" xfId="5"/>
    <cellStyle name="Normal 3" xfId="6"/>
    <cellStyle name="Normalny" xfId="0" builtinId="0"/>
    <cellStyle name="Normalny 2" xfId="7"/>
    <cellStyle name="Normalny 4" xfId="8"/>
    <cellStyle name="Normalny 5" xfId="9"/>
    <cellStyle name="Normalny_Arkusz1" xfId="10"/>
    <cellStyle name="Procentowy 2" xfId="11"/>
    <cellStyle name="Walutowy 2" xfId="12"/>
    <cellStyle name="Walutowy 3" xfId="1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2B2B2"/>
      <rgbColor rgb="00993366"/>
      <rgbColor rgb="00FFFFCC"/>
      <rgbColor rgb="00CCFFFF"/>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CCFFFF"/>
      <rgbColor rgb="00DDDDDD"/>
      <rgbColor rgb="00FFFF66"/>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50"/>
  <sheetViews>
    <sheetView tabSelected="1" topLeftCell="A694" zoomScaleNormal="100" zoomScaleSheetLayoutView="110" workbookViewId="0">
      <selection activeCell="B711" sqref="B711"/>
    </sheetView>
  </sheetViews>
  <sheetFormatPr defaultColWidth="9" defaultRowHeight="12.75"/>
  <cols>
    <col min="1" max="1" width="5" style="1" customWidth="1"/>
    <col min="2" max="2" width="73.7109375" style="537" customWidth="1"/>
    <col min="3" max="3" width="22.5703125" style="2" customWidth="1"/>
    <col min="4" max="4" width="15.85546875" style="2" customWidth="1"/>
    <col min="5" max="5" width="10.42578125" style="1" customWidth="1"/>
    <col min="6" max="6" width="7.5703125" style="1" customWidth="1"/>
    <col min="7" max="7" width="11" style="3" customWidth="1"/>
    <col min="8" max="8" width="12.7109375" style="3" customWidth="1"/>
    <col min="9" max="9" width="13.28515625" style="1" customWidth="1"/>
    <col min="10" max="10" width="13.42578125" style="3" customWidth="1"/>
    <col min="11" max="12" width="13.42578125" style="1" customWidth="1"/>
    <col min="13" max="13" width="9" style="1"/>
    <col min="14" max="14" width="9.7109375" style="1" customWidth="1"/>
    <col min="15" max="15" width="9" style="1"/>
    <col min="16" max="16" width="11.85546875" style="1" customWidth="1"/>
    <col min="17" max="16384" width="9" style="1"/>
  </cols>
  <sheetData>
    <row r="1" spans="1:11" ht="17.100000000000001" customHeight="1">
      <c r="A1" s="4"/>
      <c r="B1" s="1282" t="s">
        <v>989</v>
      </c>
      <c r="C1" s="5"/>
      <c r="D1" s="5"/>
      <c r="E1" s="5"/>
      <c r="F1" s="1298"/>
      <c r="G1" s="1298"/>
      <c r="H1" s="1298"/>
      <c r="I1" s="1298"/>
      <c r="J1" s="1298"/>
    </row>
    <row r="2" spans="1:11" ht="14.25">
      <c r="A2" s="7"/>
      <c r="B2" s="10"/>
      <c r="C2" s="5"/>
      <c r="D2" s="5"/>
      <c r="E2" s="5"/>
      <c r="F2" s="5"/>
      <c r="G2" s="8"/>
      <c r="H2" s="8"/>
      <c r="I2" s="5"/>
      <c r="J2" s="8"/>
    </row>
    <row r="3" spans="1:11" ht="16.5" customHeight="1">
      <c r="A3" s="1370" t="s">
        <v>0</v>
      </c>
      <c r="B3" s="1370"/>
      <c r="C3" s="9"/>
      <c r="D3" s="9"/>
      <c r="E3" s="5"/>
      <c r="F3" s="5"/>
      <c r="G3" s="8"/>
      <c r="H3" s="8"/>
      <c r="I3" s="313"/>
      <c r="J3" s="8"/>
    </row>
    <row r="4" spans="1:11">
      <c r="A4" s="10"/>
      <c r="B4" s="10"/>
      <c r="C4" s="5"/>
      <c r="D4" s="5"/>
      <c r="E4" s="5"/>
      <c r="F4" s="5"/>
      <c r="G4" s="8"/>
      <c r="H4" s="8"/>
      <c r="I4" s="5"/>
      <c r="J4" s="8"/>
    </row>
    <row r="5" spans="1:11" ht="16.5" customHeight="1" thickBot="1">
      <c r="A5" s="1296" t="s">
        <v>199</v>
      </c>
      <c r="B5" s="1296"/>
      <c r="C5" s="11"/>
      <c r="D5" s="11"/>
      <c r="E5" s="11"/>
      <c r="F5" s="11"/>
      <c r="G5" s="12"/>
      <c r="H5" s="12"/>
      <c r="I5" s="433"/>
      <c r="J5" s="12"/>
    </row>
    <row r="6" spans="1:11" ht="110.25" customHeight="1" thickBot="1">
      <c r="A6" s="13" t="s">
        <v>1</v>
      </c>
      <c r="B6" s="194" t="s">
        <v>2</v>
      </c>
      <c r="C6" s="316" t="s">
        <v>3</v>
      </c>
      <c r="D6" s="316" t="s">
        <v>4</v>
      </c>
      <c r="E6" s="216" t="s">
        <v>5</v>
      </c>
      <c r="F6" s="217" t="s">
        <v>6</v>
      </c>
      <c r="G6" s="218" t="s">
        <v>7</v>
      </c>
      <c r="H6" s="218" t="s">
        <v>8</v>
      </c>
      <c r="I6" s="219" t="s">
        <v>9</v>
      </c>
      <c r="J6" s="220" t="s">
        <v>10</v>
      </c>
      <c r="K6" s="1257"/>
    </row>
    <row r="7" spans="1:11" s="20" customFormat="1" ht="26.25" thickBot="1">
      <c r="A7" s="13" t="s">
        <v>11</v>
      </c>
      <c r="B7" s="293" t="s">
        <v>381</v>
      </c>
      <c r="C7" s="16"/>
      <c r="D7" s="16"/>
      <c r="E7" s="15" t="s">
        <v>16</v>
      </c>
      <c r="F7" s="16">
        <v>900</v>
      </c>
      <c r="G7" s="17"/>
      <c r="H7" s="17"/>
      <c r="I7" s="18"/>
      <c r="J7" s="19"/>
    </row>
    <row r="8" spans="1:11" s="20" customFormat="1" ht="26.25" thickBot="1">
      <c r="A8" s="13" t="s">
        <v>13</v>
      </c>
      <c r="B8" s="293" t="s">
        <v>382</v>
      </c>
      <c r="C8" s="35"/>
      <c r="D8" s="35"/>
      <c r="E8" s="83" t="s">
        <v>16</v>
      </c>
      <c r="F8" s="35">
        <v>50</v>
      </c>
      <c r="G8" s="90"/>
      <c r="H8" s="90"/>
      <c r="I8" s="28"/>
      <c r="J8" s="104"/>
    </row>
    <row r="9" spans="1:11" s="20" customFormat="1" ht="28.5" customHeight="1" thickBot="1">
      <c r="A9" s="13" t="s">
        <v>14</v>
      </c>
      <c r="B9" s="930" t="s">
        <v>383</v>
      </c>
      <c r="C9" s="204"/>
      <c r="D9" s="566"/>
      <c r="E9" s="83" t="s">
        <v>16</v>
      </c>
      <c r="F9" s="35">
        <v>400</v>
      </c>
      <c r="G9" s="90"/>
      <c r="H9" s="90"/>
      <c r="I9" s="28"/>
      <c r="J9" s="104"/>
    </row>
    <row r="10" spans="1:11" s="20" customFormat="1" ht="30" customHeight="1" thickBot="1">
      <c r="A10" s="13" t="s">
        <v>15</v>
      </c>
      <c r="B10" s="905" t="s">
        <v>384</v>
      </c>
      <c r="C10" s="203"/>
      <c r="D10" s="285"/>
      <c r="E10" s="269" t="s">
        <v>16</v>
      </c>
      <c r="F10" s="377">
        <v>70</v>
      </c>
      <c r="G10" s="270"/>
      <c r="H10" s="270"/>
      <c r="I10" s="378"/>
      <c r="J10" s="273"/>
    </row>
    <row r="11" spans="1:11" s="20" customFormat="1" ht="56.25" customHeight="1" thickBot="1">
      <c r="A11" s="13" t="s">
        <v>17</v>
      </c>
      <c r="B11" s="932" t="s">
        <v>385</v>
      </c>
      <c r="C11" s="203"/>
      <c r="D11" s="285"/>
      <c r="E11" s="269" t="s">
        <v>16</v>
      </c>
      <c r="F11" s="377">
        <v>10</v>
      </c>
      <c r="G11" s="270"/>
      <c r="H11" s="270"/>
      <c r="I11" s="378"/>
      <c r="J11" s="273"/>
    </row>
    <row r="12" spans="1:11" s="20" customFormat="1" ht="26.25" thickBot="1">
      <c r="A12" s="931"/>
      <c r="B12" s="46" t="s">
        <v>19</v>
      </c>
      <c r="C12" s="1311"/>
      <c r="D12" s="1312"/>
      <c r="E12" s="1312"/>
      <c r="F12" s="1312"/>
      <c r="G12" s="1312"/>
      <c r="H12" s="1312"/>
      <c r="I12" s="1312"/>
      <c r="J12" s="1313"/>
    </row>
    <row r="13" spans="1:11" s="20" customFormat="1" ht="13.5" thickBot="1">
      <c r="A13" s="38" t="s">
        <v>18</v>
      </c>
      <c r="B13" s="16" t="s">
        <v>20</v>
      </c>
      <c r="C13" s="51"/>
      <c r="D13" s="51"/>
      <c r="E13" s="25" t="s">
        <v>12</v>
      </c>
      <c r="F13" s="51">
        <v>50</v>
      </c>
      <c r="G13" s="29"/>
      <c r="H13" s="29"/>
      <c r="I13" s="196"/>
      <c r="J13" s="27"/>
    </row>
    <row r="14" spans="1:11" s="20" customFormat="1" ht="13.5" thickBot="1">
      <c r="A14" s="60" t="s">
        <v>22</v>
      </c>
      <c r="B14" s="16" t="s">
        <v>21</v>
      </c>
      <c r="C14" s="35"/>
      <c r="D14" s="35"/>
      <c r="E14" s="83" t="s">
        <v>12</v>
      </c>
      <c r="F14" s="35">
        <v>50</v>
      </c>
      <c r="G14" s="29"/>
      <c r="H14" s="90"/>
      <c r="I14" s="28"/>
      <c r="J14" s="104"/>
    </row>
    <row r="15" spans="1:11" s="20" customFormat="1" ht="26.25" thickBot="1">
      <c r="A15" s="318"/>
      <c r="B15" s="489" t="s">
        <v>23</v>
      </c>
      <c r="C15" s="1356"/>
      <c r="D15" s="1357"/>
      <c r="E15" s="1357"/>
      <c r="F15" s="1357"/>
      <c r="G15" s="1357"/>
      <c r="H15" s="1357"/>
      <c r="I15" s="1357"/>
      <c r="J15" s="1358"/>
    </row>
    <row r="16" spans="1:11" s="20" customFormat="1" ht="13.5" thickBot="1">
      <c r="A16" s="146" t="s">
        <v>27</v>
      </c>
      <c r="B16" s="16" t="s">
        <v>24</v>
      </c>
      <c r="C16" s="51"/>
      <c r="D16" s="51"/>
      <c r="E16" s="25" t="s">
        <v>12</v>
      </c>
      <c r="F16" s="51">
        <v>50</v>
      </c>
      <c r="G16" s="29"/>
      <c r="H16" s="29"/>
      <c r="I16" s="196"/>
      <c r="J16" s="27"/>
    </row>
    <row r="17" spans="1:11" s="20" customFormat="1" ht="13.5" thickBot="1">
      <c r="A17" s="146" t="s">
        <v>44</v>
      </c>
      <c r="B17" s="16" t="s">
        <v>25</v>
      </c>
      <c r="C17" s="16"/>
      <c r="D17" s="16"/>
      <c r="E17" s="15" t="s">
        <v>12</v>
      </c>
      <c r="F17" s="51">
        <v>50</v>
      </c>
      <c r="G17" s="29"/>
      <c r="H17" s="17"/>
      <c r="I17" s="18"/>
      <c r="J17" s="19"/>
    </row>
    <row r="18" spans="1:11" s="20" customFormat="1" ht="13.5" thickBot="1">
      <c r="A18" s="146" t="s">
        <v>45</v>
      </c>
      <c r="B18" s="16" t="s">
        <v>26</v>
      </c>
      <c r="C18" s="35"/>
      <c r="D18" s="35"/>
      <c r="E18" s="83" t="s">
        <v>12</v>
      </c>
      <c r="F18" s="51">
        <v>50</v>
      </c>
      <c r="G18" s="29"/>
      <c r="H18" s="90"/>
      <c r="I18" s="28"/>
      <c r="J18" s="104"/>
    </row>
    <row r="19" spans="1:11" s="20" customFormat="1" ht="13.5" thickBot="1">
      <c r="A19" s="318"/>
      <c r="B19" s="489" t="s">
        <v>642</v>
      </c>
      <c r="C19" s="944"/>
      <c r="D19" s="945"/>
      <c r="E19" s="945"/>
      <c r="F19" s="945"/>
      <c r="G19" s="945"/>
      <c r="H19" s="945"/>
      <c r="I19" s="945"/>
      <c r="J19" s="946"/>
    </row>
    <row r="20" spans="1:11" s="20" customFormat="1" ht="13.5" thickBot="1">
      <c r="A20" s="146" t="s">
        <v>46</v>
      </c>
      <c r="B20" s="16" t="s">
        <v>24</v>
      </c>
      <c r="C20" s="51"/>
      <c r="D20" s="51"/>
      <c r="E20" s="25" t="s">
        <v>16</v>
      </c>
      <c r="F20" s="51">
        <v>50</v>
      </c>
      <c r="G20" s="29"/>
      <c r="H20" s="29"/>
      <c r="I20" s="196"/>
      <c r="J20" s="27"/>
    </row>
    <row r="21" spans="1:11" s="20" customFormat="1" ht="13.5" thickBot="1">
      <c r="A21" s="146" t="s">
        <v>47</v>
      </c>
      <c r="B21" s="16" t="s">
        <v>25</v>
      </c>
      <c r="C21" s="16"/>
      <c r="D21" s="16"/>
      <c r="E21" s="15" t="s">
        <v>16</v>
      </c>
      <c r="F21" s="16">
        <v>50</v>
      </c>
      <c r="G21" s="29"/>
      <c r="H21" s="17"/>
      <c r="I21" s="18"/>
      <c r="J21" s="19"/>
    </row>
    <row r="22" spans="1:11" s="20" customFormat="1" ht="13.5" thickBot="1">
      <c r="A22" s="146" t="s">
        <v>48</v>
      </c>
      <c r="B22" s="16" t="s">
        <v>26</v>
      </c>
      <c r="C22" s="35"/>
      <c r="D22" s="35"/>
      <c r="E22" s="83" t="s">
        <v>16</v>
      </c>
      <c r="F22" s="35">
        <v>50</v>
      </c>
      <c r="G22" s="29"/>
      <c r="H22" s="90"/>
      <c r="I22" s="28"/>
      <c r="J22" s="104"/>
    </row>
    <row r="23" spans="1:11" s="20" customFormat="1" ht="13.5" thickBot="1">
      <c r="A23" s="290"/>
      <c r="B23" s="117" t="s">
        <v>28</v>
      </c>
      <c r="C23" s="208"/>
      <c r="D23" s="929"/>
      <c r="E23" s="928"/>
      <c r="F23" s="607"/>
      <c r="G23" s="605"/>
      <c r="H23" s="605"/>
      <c r="I23" s="607"/>
      <c r="J23" s="608"/>
    </row>
    <row r="24" spans="1:11" s="20" customFormat="1" ht="15">
      <c r="A24" s="23"/>
      <c r="B24" s="11"/>
      <c r="C24" s="11"/>
      <c r="D24" s="11"/>
      <c r="E24" s="11"/>
      <c r="F24" s="11"/>
      <c r="G24" s="12"/>
      <c r="H24" s="12"/>
      <c r="I24" s="11"/>
      <c r="J24" s="12"/>
    </row>
    <row r="25" spans="1:11" s="20" customFormat="1" ht="16.350000000000001" customHeight="1" thickBot="1">
      <c r="A25" s="1298" t="s">
        <v>293</v>
      </c>
      <c r="B25" s="1298"/>
      <c r="C25" s="6"/>
      <c r="D25" s="6"/>
      <c r="E25" s="11"/>
      <c r="F25" s="11"/>
      <c r="G25" s="12"/>
      <c r="H25" s="12"/>
      <c r="I25" s="11"/>
      <c r="J25" s="12"/>
    </row>
    <row r="26" spans="1:11" s="20" customFormat="1" ht="60.75" thickBot="1">
      <c r="A26" s="22" t="s">
        <v>1</v>
      </c>
      <c r="B26" s="326" t="s">
        <v>2</v>
      </c>
      <c r="C26" s="316" t="s">
        <v>3</v>
      </c>
      <c r="D26" s="316" t="s">
        <v>4</v>
      </c>
      <c r="E26" s="194" t="s">
        <v>5</v>
      </c>
      <c r="F26" s="194" t="s">
        <v>6</v>
      </c>
      <c r="G26" s="190" t="s">
        <v>7</v>
      </c>
      <c r="H26" s="319" t="s">
        <v>8</v>
      </c>
      <c r="I26" s="320" t="s">
        <v>9</v>
      </c>
      <c r="J26" s="319" t="s">
        <v>10</v>
      </c>
      <c r="K26" s="1257"/>
    </row>
    <row r="27" spans="1:11" s="20" customFormat="1" ht="70.5" customHeight="1" thickBot="1">
      <c r="A27" s="24" t="s">
        <v>11</v>
      </c>
      <c r="B27" s="661" t="s">
        <v>579</v>
      </c>
      <c r="C27" s="46"/>
      <c r="D27" s="25"/>
      <c r="E27" s="25" t="s">
        <v>29</v>
      </c>
      <c r="F27" s="884">
        <v>2000</v>
      </c>
      <c r="G27" s="17"/>
      <c r="H27" s="27"/>
      <c r="I27" s="28"/>
      <c r="J27" s="27"/>
    </row>
    <row r="28" spans="1:11" s="20" customFormat="1" ht="77.25" thickBot="1">
      <c r="A28" s="24" t="s">
        <v>13</v>
      </c>
      <c r="B28" s="661" t="s">
        <v>30</v>
      </c>
      <c r="C28" s="46"/>
      <c r="D28" s="25"/>
      <c r="E28" s="25" t="s">
        <v>29</v>
      </c>
      <c r="F28" s="884">
        <v>2200</v>
      </c>
      <c r="G28" s="29"/>
      <c r="H28" s="27"/>
      <c r="I28" s="28"/>
      <c r="J28" s="27"/>
    </row>
    <row r="29" spans="1:11" s="30" customFormat="1" ht="55.5" customHeight="1" thickBot="1">
      <c r="A29" s="43" t="s">
        <v>14</v>
      </c>
      <c r="B29" s="661" t="s">
        <v>580</v>
      </c>
      <c r="C29" s="46"/>
      <c r="D29" s="25"/>
      <c r="E29" s="25" t="s">
        <v>29</v>
      </c>
      <c r="F29" s="885">
        <v>300</v>
      </c>
      <c r="G29" s="29"/>
      <c r="H29" s="27"/>
      <c r="I29" s="28"/>
      <c r="J29" s="27"/>
    </row>
    <row r="30" spans="1:11" s="20" customFormat="1" ht="85.5" customHeight="1" thickBot="1">
      <c r="A30" s="208" t="s">
        <v>15</v>
      </c>
      <c r="B30" s="763" t="s">
        <v>581</v>
      </c>
      <c r="C30" s="25"/>
      <c r="D30" s="25"/>
      <c r="E30" s="25" t="s">
        <v>29</v>
      </c>
      <c r="F30" s="884">
        <v>700</v>
      </c>
      <c r="G30" s="29"/>
      <c r="H30" s="27"/>
      <c r="I30" s="28"/>
      <c r="J30" s="27"/>
    </row>
    <row r="31" spans="1:11" s="20" customFormat="1" ht="81.75" customHeight="1" thickBot="1">
      <c r="A31" s="63" t="s">
        <v>17</v>
      </c>
      <c r="B31" s="659" t="s">
        <v>577</v>
      </c>
      <c r="C31" s="658"/>
      <c r="D31" s="618"/>
      <c r="E31" s="48" t="s">
        <v>578</v>
      </c>
      <c r="F31" s="885">
        <v>100</v>
      </c>
      <c r="G31" s="95"/>
      <c r="H31" s="656"/>
      <c r="I31" s="657"/>
      <c r="J31" s="94"/>
    </row>
    <row r="32" spans="1:11" s="33" customFormat="1" ht="13.5" thickBot="1">
      <c r="A32" s="24"/>
      <c r="B32" s="24" t="s">
        <v>28</v>
      </c>
      <c r="C32" s="24"/>
      <c r="D32" s="24"/>
      <c r="E32" s="24"/>
      <c r="F32" s="24"/>
      <c r="G32" s="14"/>
      <c r="H32" s="31"/>
      <c r="I32" s="13"/>
      <c r="J32" s="32"/>
    </row>
    <row r="33" spans="1:11" s="20" customFormat="1" ht="15">
      <c r="A33" s="23"/>
      <c r="B33" s="11"/>
      <c r="C33" s="11"/>
      <c r="D33" s="11"/>
      <c r="E33" s="11"/>
      <c r="F33" s="11"/>
      <c r="G33" s="12"/>
      <c r="H33" s="12"/>
      <c r="I33" s="11"/>
      <c r="J33" s="12"/>
    </row>
    <row r="34" spans="1:11" s="20" customFormat="1" ht="16.350000000000001" customHeight="1" thickBot="1">
      <c r="A34" s="1298" t="s">
        <v>315</v>
      </c>
      <c r="B34" s="1298"/>
      <c r="C34" s="6"/>
      <c r="D34" s="6"/>
      <c r="E34" s="11"/>
      <c r="F34" s="11"/>
      <c r="G34" s="12"/>
      <c r="H34" s="12"/>
      <c r="I34" s="11"/>
      <c r="J34" s="12"/>
    </row>
    <row r="35" spans="1:11" s="20" customFormat="1" ht="60.75" thickBot="1">
      <c r="A35" s="13" t="s">
        <v>1</v>
      </c>
      <c r="B35" s="217" t="s">
        <v>2</v>
      </c>
      <c r="C35" s="321" t="s">
        <v>3</v>
      </c>
      <c r="D35" s="322" t="s">
        <v>4</v>
      </c>
      <c r="E35" s="217" t="s">
        <v>5</v>
      </c>
      <c r="F35" s="217" t="s">
        <v>6</v>
      </c>
      <c r="G35" s="323" t="s">
        <v>7</v>
      </c>
      <c r="H35" s="190" t="s">
        <v>8</v>
      </c>
      <c r="I35" s="217" t="s">
        <v>9</v>
      </c>
      <c r="J35" s="190" t="s">
        <v>10</v>
      </c>
      <c r="K35" s="443"/>
    </row>
    <row r="36" spans="1:11" s="20" customFormat="1" ht="134.25" customHeight="1" thickBot="1">
      <c r="A36" s="13" t="s">
        <v>11</v>
      </c>
      <c r="B36" s="563" t="s">
        <v>512</v>
      </c>
      <c r="C36" s="35"/>
      <c r="D36" s="35"/>
      <c r="E36" s="35" t="s">
        <v>29</v>
      </c>
      <c r="F36" s="886">
        <v>5</v>
      </c>
      <c r="G36" s="119"/>
      <c r="H36" s="90"/>
      <c r="I36" s="28"/>
      <c r="J36" s="90"/>
      <c r="K36" s="442"/>
    </row>
    <row r="37" spans="1:11" s="20" customFormat="1" ht="96.75" customHeight="1" thickBot="1">
      <c r="A37" s="13" t="s">
        <v>13</v>
      </c>
      <c r="B37" s="111" t="s">
        <v>513</v>
      </c>
      <c r="C37" s="567"/>
      <c r="D37" s="567"/>
      <c r="E37" s="568" t="s">
        <v>29</v>
      </c>
      <c r="F37" s="887">
        <v>5</v>
      </c>
      <c r="G37" s="569"/>
      <c r="H37" s="570"/>
      <c r="I37" s="571"/>
      <c r="J37" s="570"/>
      <c r="K37" s="442"/>
    </row>
    <row r="38" spans="1:11" s="20" customFormat="1" ht="104.25" customHeight="1" thickBot="1">
      <c r="A38" s="208">
        <v>3</v>
      </c>
      <c r="B38" s="564" t="s">
        <v>514</v>
      </c>
      <c r="C38" s="565"/>
      <c r="D38" s="222"/>
      <c r="E38" s="377" t="s">
        <v>29</v>
      </c>
      <c r="F38" s="888">
        <v>5</v>
      </c>
      <c r="G38" s="383"/>
      <c r="H38" s="270"/>
      <c r="I38" s="378"/>
      <c r="J38" s="379"/>
      <c r="K38" s="442"/>
    </row>
    <row r="39" spans="1:11" s="20" customFormat="1" ht="84.75" customHeight="1" thickBot="1">
      <c r="A39" s="317"/>
      <c r="B39" s="564" t="s">
        <v>515</v>
      </c>
      <c r="C39" s="1356"/>
      <c r="D39" s="1357"/>
      <c r="E39" s="1357"/>
      <c r="F39" s="1357"/>
      <c r="G39" s="1357"/>
      <c r="H39" s="1357"/>
      <c r="I39" s="1357"/>
      <c r="J39" s="1358"/>
      <c r="K39" s="442"/>
    </row>
    <row r="40" spans="1:11" s="20" customFormat="1" ht="16.5" customHeight="1" thickBot="1">
      <c r="A40" s="208" t="s">
        <v>15</v>
      </c>
      <c r="B40" s="564" t="s">
        <v>516</v>
      </c>
      <c r="C40" s="205"/>
      <c r="D40" s="203"/>
      <c r="E40" s="377" t="s">
        <v>29</v>
      </c>
      <c r="F40" s="888">
        <v>1</v>
      </c>
      <c r="G40" s="383"/>
      <c r="H40" s="270"/>
      <c r="I40" s="378"/>
      <c r="J40" s="379"/>
      <c r="K40" s="442"/>
    </row>
    <row r="41" spans="1:11" s="20" customFormat="1" ht="16.5" customHeight="1" thickBot="1">
      <c r="A41" s="208" t="s">
        <v>17</v>
      </c>
      <c r="B41" s="564" t="s">
        <v>517</v>
      </c>
      <c r="C41" s="205"/>
      <c r="D41" s="203"/>
      <c r="E41" s="377" t="s">
        <v>29</v>
      </c>
      <c r="F41" s="888">
        <v>1</v>
      </c>
      <c r="G41" s="383"/>
      <c r="H41" s="270"/>
      <c r="I41" s="378"/>
      <c r="J41" s="379"/>
      <c r="K41" s="442"/>
    </row>
    <row r="42" spans="1:11" s="20" customFormat="1" ht="16.5" customHeight="1" thickBot="1">
      <c r="A42" s="208" t="s">
        <v>18</v>
      </c>
      <c r="B42" s="564" t="s">
        <v>518</v>
      </c>
      <c r="C42" s="205"/>
      <c r="D42" s="203"/>
      <c r="E42" s="377" t="s">
        <v>29</v>
      </c>
      <c r="F42" s="888">
        <v>1</v>
      </c>
      <c r="G42" s="383"/>
      <c r="H42" s="270"/>
      <c r="I42" s="378"/>
      <c r="J42" s="379"/>
      <c r="K42" s="442"/>
    </row>
    <row r="43" spans="1:11" s="20" customFormat="1" ht="16.5" customHeight="1" thickBot="1">
      <c r="A43" s="208" t="s">
        <v>22</v>
      </c>
      <c r="B43" s="564" t="s">
        <v>519</v>
      </c>
      <c r="C43" s="242"/>
      <c r="D43" s="260"/>
      <c r="E43" s="377" t="s">
        <v>29</v>
      </c>
      <c r="F43" s="888">
        <v>1</v>
      </c>
      <c r="G43" s="383"/>
      <c r="H43" s="270"/>
      <c r="I43" s="378"/>
      <c r="J43" s="379"/>
      <c r="K43" s="442"/>
    </row>
    <row r="44" spans="1:11" s="20" customFormat="1" ht="16.5" customHeight="1" thickBot="1">
      <c r="A44" s="208" t="s">
        <v>27</v>
      </c>
      <c r="B44" s="564" t="s">
        <v>520</v>
      </c>
      <c r="C44" s="205"/>
      <c r="D44" s="203"/>
      <c r="E44" s="377" t="s">
        <v>29</v>
      </c>
      <c r="F44" s="888">
        <v>1</v>
      </c>
      <c r="G44" s="383"/>
      <c r="H44" s="270"/>
      <c r="I44" s="378"/>
      <c r="J44" s="379"/>
      <c r="K44" s="442"/>
    </row>
    <row r="45" spans="1:11" s="20" customFormat="1" ht="16.5" customHeight="1" thickBot="1">
      <c r="A45" s="208" t="s">
        <v>44</v>
      </c>
      <c r="B45" s="564" t="s">
        <v>521</v>
      </c>
      <c r="C45" s="205"/>
      <c r="D45" s="203"/>
      <c r="E45" s="377" t="s">
        <v>29</v>
      </c>
      <c r="F45" s="888">
        <v>1</v>
      </c>
      <c r="G45" s="383"/>
      <c r="H45" s="270"/>
      <c r="I45" s="378"/>
      <c r="J45" s="379"/>
      <c r="K45" s="442"/>
    </row>
    <row r="46" spans="1:11" s="20" customFormat="1" ht="16.5" customHeight="1" thickBot="1">
      <c r="A46" s="208" t="s">
        <v>45</v>
      </c>
      <c r="B46" s="564" t="s">
        <v>522</v>
      </c>
      <c r="C46" s="205"/>
      <c r="D46" s="203"/>
      <c r="E46" s="377" t="s">
        <v>29</v>
      </c>
      <c r="F46" s="888">
        <v>1</v>
      </c>
      <c r="G46" s="383"/>
      <c r="H46" s="270"/>
      <c r="I46" s="378"/>
      <c r="J46" s="379"/>
      <c r="K46" s="442"/>
    </row>
    <row r="47" spans="1:11" s="20" customFormat="1" ht="18" customHeight="1" thickBot="1">
      <c r="A47" s="208" t="s">
        <v>46</v>
      </c>
      <c r="B47" s="469" t="s">
        <v>523</v>
      </c>
      <c r="C47" s="203"/>
      <c r="D47" s="260"/>
      <c r="E47" s="377" t="s">
        <v>29</v>
      </c>
      <c r="F47" s="888">
        <v>1</v>
      </c>
      <c r="G47" s="383"/>
      <c r="H47" s="270"/>
      <c r="I47" s="378"/>
      <c r="J47" s="379"/>
      <c r="K47" s="442"/>
    </row>
    <row r="48" spans="1:11" s="20" customFormat="1" ht="92.25" customHeight="1" thickBot="1">
      <c r="A48" s="317"/>
      <c r="B48" s="469" t="s">
        <v>524</v>
      </c>
      <c r="C48" s="1356"/>
      <c r="D48" s="1357"/>
      <c r="E48" s="1357"/>
      <c r="F48" s="1357"/>
      <c r="G48" s="1357"/>
      <c r="H48" s="1357"/>
      <c r="I48" s="1357"/>
      <c r="J48" s="1358"/>
      <c r="K48" s="442"/>
    </row>
    <row r="49" spans="1:11" s="20" customFormat="1" ht="18" customHeight="1" thickBot="1">
      <c r="A49" s="208" t="s">
        <v>47</v>
      </c>
      <c r="B49" s="564" t="s">
        <v>518</v>
      </c>
      <c r="C49" s="204"/>
      <c r="D49" s="204"/>
      <c r="E49" s="377" t="s">
        <v>29</v>
      </c>
      <c r="F49" s="888">
        <v>1</v>
      </c>
      <c r="G49" s="383"/>
      <c r="H49" s="270"/>
      <c r="I49" s="378"/>
      <c r="J49" s="379"/>
      <c r="K49" s="442"/>
    </row>
    <row r="50" spans="1:11" s="20" customFormat="1" ht="18" customHeight="1" thickBot="1">
      <c r="A50" s="208" t="s">
        <v>48</v>
      </c>
      <c r="B50" s="112" t="s">
        <v>519</v>
      </c>
      <c r="C50" s="203"/>
      <c r="D50" s="203"/>
      <c r="E50" s="377" t="s">
        <v>29</v>
      </c>
      <c r="F50" s="888">
        <v>1</v>
      </c>
      <c r="G50" s="383"/>
      <c r="H50" s="270"/>
      <c r="I50" s="378"/>
      <c r="J50" s="379"/>
      <c r="K50" s="442"/>
    </row>
    <row r="51" spans="1:11" s="20" customFormat="1" ht="18" customHeight="1" thickBot="1">
      <c r="A51" s="208" t="s">
        <v>49</v>
      </c>
      <c r="B51" s="564" t="s">
        <v>520</v>
      </c>
      <c r="C51" s="222"/>
      <c r="D51" s="222"/>
      <c r="E51" s="377" t="s">
        <v>29</v>
      </c>
      <c r="F51" s="888">
        <v>1</v>
      </c>
      <c r="G51" s="383"/>
      <c r="H51" s="270"/>
      <c r="I51" s="378"/>
      <c r="J51" s="379"/>
      <c r="K51" s="442"/>
    </row>
    <row r="52" spans="1:11" s="20" customFormat="1" ht="18" customHeight="1" thickBot="1">
      <c r="A52" s="208" t="s">
        <v>50</v>
      </c>
      <c r="B52" s="564" t="s">
        <v>521</v>
      </c>
      <c r="C52" s="203"/>
      <c r="D52" s="203"/>
      <c r="E52" s="377" t="s">
        <v>29</v>
      </c>
      <c r="F52" s="888">
        <v>1</v>
      </c>
      <c r="G52" s="383"/>
      <c r="H52" s="270"/>
      <c r="I52" s="378"/>
      <c r="J52" s="379"/>
      <c r="K52" s="442"/>
    </row>
    <row r="53" spans="1:11" s="20" customFormat="1" ht="18" customHeight="1" thickBot="1">
      <c r="A53" s="208" t="s">
        <v>51</v>
      </c>
      <c r="B53" s="522" t="s">
        <v>522</v>
      </c>
      <c r="C53" s="203"/>
      <c r="D53" s="203"/>
      <c r="E53" s="377" t="s">
        <v>29</v>
      </c>
      <c r="F53" s="888">
        <v>1</v>
      </c>
      <c r="G53" s="383"/>
      <c r="H53" s="270"/>
      <c r="I53" s="378"/>
      <c r="J53" s="379"/>
      <c r="K53" s="442"/>
    </row>
    <row r="54" spans="1:11" s="20" customFormat="1" ht="18" customHeight="1" thickBot="1">
      <c r="A54" s="208" t="s">
        <v>52</v>
      </c>
      <c r="B54" s="469" t="s">
        <v>523</v>
      </c>
      <c r="C54" s="260"/>
      <c r="D54" s="260"/>
      <c r="E54" s="377" t="s">
        <v>29</v>
      </c>
      <c r="F54" s="888">
        <v>1</v>
      </c>
      <c r="G54" s="383"/>
      <c r="H54" s="270"/>
      <c r="I54" s="378"/>
      <c r="J54" s="379"/>
      <c r="K54" s="442"/>
    </row>
    <row r="55" spans="1:11" s="20" customFormat="1" ht="105.75" customHeight="1" thickBot="1">
      <c r="A55" s="317"/>
      <c r="B55" s="469" t="s">
        <v>541</v>
      </c>
      <c r="C55" s="1356"/>
      <c r="D55" s="1357"/>
      <c r="E55" s="1357"/>
      <c r="F55" s="1357"/>
      <c r="G55" s="1357"/>
      <c r="H55" s="1357"/>
      <c r="I55" s="1357"/>
      <c r="J55" s="1358"/>
      <c r="K55" s="442"/>
    </row>
    <row r="56" spans="1:11" s="20" customFormat="1" ht="18" customHeight="1" thickBot="1">
      <c r="A56" s="208" t="s">
        <v>53</v>
      </c>
      <c r="B56" s="536" t="s">
        <v>31</v>
      </c>
      <c r="C56" s="203"/>
      <c r="D56" s="453"/>
      <c r="E56" s="377" t="s">
        <v>29</v>
      </c>
      <c r="F56" s="888">
        <v>1</v>
      </c>
      <c r="G56" s="383"/>
      <c r="H56" s="270"/>
      <c r="I56" s="378"/>
      <c r="J56" s="379"/>
      <c r="K56" s="442"/>
    </row>
    <row r="57" spans="1:11" s="20" customFormat="1" ht="18" customHeight="1" thickBot="1">
      <c r="A57" s="208" t="s">
        <v>54</v>
      </c>
      <c r="B57" s="191" t="s">
        <v>32</v>
      </c>
      <c r="C57" s="203"/>
      <c r="D57" s="203"/>
      <c r="E57" s="377" t="s">
        <v>29</v>
      </c>
      <c r="F57" s="888">
        <v>1</v>
      </c>
      <c r="G57" s="383"/>
      <c r="H57" s="270"/>
      <c r="I57" s="378"/>
      <c r="J57" s="379"/>
      <c r="K57" s="442"/>
    </row>
    <row r="58" spans="1:11" s="20" customFormat="1" ht="18" customHeight="1" thickBot="1">
      <c r="A58" s="208" t="s">
        <v>55</v>
      </c>
      <c r="B58" s="469" t="s">
        <v>33</v>
      </c>
      <c r="C58" s="203"/>
      <c r="D58" s="203"/>
      <c r="E58" s="377" t="s">
        <v>29</v>
      </c>
      <c r="F58" s="888">
        <v>1</v>
      </c>
      <c r="G58" s="383"/>
      <c r="H58" s="619"/>
      <c r="I58" s="386"/>
      <c r="J58" s="273"/>
      <c r="K58" s="442"/>
    </row>
    <row r="59" spans="1:11" s="20" customFormat="1" ht="60" customHeight="1" thickBot="1">
      <c r="A59" s="317"/>
      <c r="B59" s="564" t="s">
        <v>551</v>
      </c>
      <c r="C59" s="1356"/>
      <c r="D59" s="1357"/>
      <c r="E59" s="1357"/>
      <c r="F59" s="1357"/>
      <c r="G59" s="1357"/>
      <c r="H59" s="1357"/>
      <c r="I59" s="1357"/>
      <c r="J59" s="1358"/>
      <c r="K59" s="442"/>
    </row>
    <row r="60" spans="1:11" s="20" customFormat="1" ht="18" customHeight="1" thickBot="1">
      <c r="A60" s="208" t="s">
        <v>57</v>
      </c>
      <c r="B60" s="111" t="s">
        <v>550</v>
      </c>
      <c r="C60" s="204"/>
      <c r="D60" s="566"/>
      <c r="E60" s="377" t="s">
        <v>29</v>
      </c>
      <c r="F60" s="888">
        <v>1</v>
      </c>
      <c r="G60" s="383"/>
      <c r="H60" s="619"/>
      <c r="I60" s="386"/>
      <c r="J60" s="273"/>
      <c r="K60" s="442"/>
    </row>
    <row r="61" spans="1:11" s="20" customFormat="1" ht="18" customHeight="1" thickBot="1">
      <c r="A61" s="208" t="s">
        <v>58</v>
      </c>
      <c r="B61" s="469" t="s">
        <v>548</v>
      </c>
      <c r="C61" s="204"/>
      <c r="D61" s="566"/>
      <c r="E61" s="377" t="s">
        <v>29</v>
      </c>
      <c r="F61" s="888">
        <v>1</v>
      </c>
      <c r="G61" s="383"/>
      <c r="H61" s="619"/>
      <c r="I61" s="386"/>
      <c r="J61" s="273"/>
      <c r="K61" s="442"/>
    </row>
    <row r="62" spans="1:11" s="20" customFormat="1" ht="18" customHeight="1" thickBot="1">
      <c r="A62" s="208" t="s">
        <v>59</v>
      </c>
      <c r="B62" s="469" t="s">
        <v>547</v>
      </c>
      <c r="C62" s="204"/>
      <c r="D62" s="566"/>
      <c r="E62" s="377" t="s">
        <v>29</v>
      </c>
      <c r="F62" s="888">
        <v>1</v>
      </c>
      <c r="G62" s="383"/>
      <c r="H62" s="619"/>
      <c r="I62" s="386"/>
      <c r="J62" s="273"/>
      <c r="K62" s="442"/>
    </row>
    <row r="63" spans="1:11" s="20" customFormat="1" ht="18" customHeight="1" thickBot="1">
      <c r="A63" s="208" t="s">
        <v>60</v>
      </c>
      <c r="B63" s="469" t="s">
        <v>546</v>
      </c>
      <c r="C63" s="204"/>
      <c r="D63" s="566"/>
      <c r="E63" s="377" t="s">
        <v>29</v>
      </c>
      <c r="F63" s="888">
        <v>1</v>
      </c>
      <c r="G63" s="383"/>
      <c r="H63" s="619"/>
      <c r="I63" s="386"/>
      <c r="J63" s="273"/>
      <c r="K63" s="442"/>
    </row>
    <row r="64" spans="1:11" s="20" customFormat="1" ht="18" customHeight="1" thickBot="1">
      <c r="A64" s="208" t="s">
        <v>61</v>
      </c>
      <c r="B64" s="469" t="s">
        <v>545</v>
      </c>
      <c r="C64" s="204"/>
      <c r="D64" s="566"/>
      <c r="E64" s="377" t="s">
        <v>29</v>
      </c>
      <c r="F64" s="888">
        <v>1</v>
      </c>
      <c r="G64" s="383"/>
      <c r="H64" s="619"/>
      <c r="I64" s="386"/>
      <c r="J64" s="273"/>
      <c r="K64" s="442"/>
    </row>
    <row r="65" spans="1:18" s="20" customFormat="1" ht="18" customHeight="1" thickBot="1">
      <c r="A65" s="208" t="s">
        <v>62</v>
      </c>
      <c r="B65" s="469" t="s">
        <v>549</v>
      </c>
      <c r="C65" s="203"/>
      <c r="D65" s="203"/>
      <c r="E65" s="376" t="s">
        <v>29</v>
      </c>
      <c r="F65" s="888">
        <v>1</v>
      </c>
      <c r="G65" s="383"/>
      <c r="H65" s="619"/>
      <c r="I65" s="386"/>
      <c r="J65" s="273"/>
      <c r="K65" s="442"/>
    </row>
    <row r="66" spans="1:18" s="20" customFormat="1" ht="21" customHeight="1" thickBot="1">
      <c r="A66" s="208" t="s">
        <v>64</v>
      </c>
      <c r="B66" s="16" t="s">
        <v>544</v>
      </c>
      <c r="C66" s="25"/>
      <c r="D66" s="203"/>
      <c r="E66" s="376" t="s">
        <v>29</v>
      </c>
      <c r="F66" s="888">
        <v>1</v>
      </c>
      <c r="G66" s="383"/>
      <c r="H66" s="619"/>
      <c r="I66" s="386"/>
      <c r="J66" s="273"/>
    </row>
    <row r="67" spans="1:18" s="20" customFormat="1" ht="21" customHeight="1" thickBot="1">
      <c r="A67" s="208" t="s">
        <v>66</v>
      </c>
      <c r="B67" s="16" t="s">
        <v>543</v>
      </c>
      <c r="C67" s="16"/>
      <c r="D67" s="51"/>
      <c r="E67" s="377" t="s">
        <v>29</v>
      </c>
      <c r="F67" s="888">
        <v>1</v>
      </c>
      <c r="G67" s="383"/>
      <c r="H67" s="619"/>
      <c r="I67" s="386"/>
      <c r="J67" s="273"/>
    </row>
    <row r="68" spans="1:18" s="20" customFormat="1" ht="21" customHeight="1" thickBot="1">
      <c r="A68" s="208" t="s">
        <v>68</v>
      </c>
      <c r="B68" s="35" t="s">
        <v>542</v>
      </c>
      <c r="C68" s="35"/>
      <c r="D68" s="35"/>
      <c r="E68" s="377" t="s">
        <v>29</v>
      </c>
      <c r="F68" s="888">
        <v>1</v>
      </c>
      <c r="G68" s="383"/>
      <c r="H68" s="619"/>
      <c r="I68" s="386"/>
      <c r="J68" s="273"/>
    </row>
    <row r="69" spans="1:18" s="37" customFormat="1" ht="77.25" customHeight="1" thickBot="1">
      <c r="A69" s="208" t="s">
        <v>70</v>
      </c>
      <c r="B69" s="436" t="s">
        <v>34</v>
      </c>
      <c r="C69" s="199"/>
      <c r="D69" s="199"/>
      <c r="E69" s="437" t="s">
        <v>101</v>
      </c>
      <c r="F69" s="889">
        <v>1</v>
      </c>
      <c r="G69" s="438"/>
      <c r="H69" s="402"/>
      <c r="I69" s="439"/>
      <c r="J69" s="440"/>
    </row>
    <row r="70" spans="1:18" s="37" customFormat="1" ht="183.75" customHeight="1" thickBot="1">
      <c r="A70" s="299"/>
      <c r="B70" s="869" t="s">
        <v>552</v>
      </c>
      <c r="C70" s="1412"/>
      <c r="D70" s="1413"/>
      <c r="E70" s="1413"/>
      <c r="F70" s="1413"/>
      <c r="G70" s="1413"/>
      <c r="H70" s="1413"/>
      <c r="I70" s="1413"/>
      <c r="J70" s="1414"/>
    </row>
    <row r="71" spans="1:18" s="37" customFormat="1" ht="21" customHeight="1" thickBot="1">
      <c r="A71" s="36" t="s">
        <v>92</v>
      </c>
      <c r="B71" s="623" t="s">
        <v>553</v>
      </c>
      <c r="C71" s="264"/>
      <c r="D71" s="264"/>
      <c r="E71" s="621" t="s">
        <v>16</v>
      </c>
      <c r="F71" s="1140">
        <v>10</v>
      </c>
      <c r="G71" s="622"/>
      <c r="H71" s="270"/>
      <c r="I71" s="1141"/>
      <c r="J71" s="379"/>
    </row>
    <row r="72" spans="1:18" s="37" customFormat="1" ht="21" customHeight="1" thickBot="1">
      <c r="A72" s="36" t="s">
        <v>93</v>
      </c>
      <c r="B72" s="409" t="s">
        <v>554</v>
      </c>
      <c r="C72" s="264"/>
      <c r="D72" s="264"/>
      <c r="E72" s="621" t="s">
        <v>16</v>
      </c>
      <c r="F72" s="1140">
        <v>15</v>
      </c>
      <c r="G72" s="622"/>
      <c r="H72" s="270"/>
      <c r="I72" s="1141"/>
      <c r="J72" s="379"/>
    </row>
    <row r="73" spans="1:18" s="37" customFormat="1" ht="21" customHeight="1" thickBot="1">
      <c r="A73" s="36" t="s">
        <v>94</v>
      </c>
      <c r="B73" s="624" t="s">
        <v>557</v>
      </c>
      <c r="C73" s="264"/>
      <c r="D73" s="264"/>
      <c r="E73" s="419" t="s">
        <v>16</v>
      </c>
      <c r="F73" s="419">
        <v>20</v>
      </c>
      <c r="G73" s="622"/>
      <c r="H73" s="270"/>
      <c r="I73" s="1141"/>
      <c r="J73" s="379"/>
    </row>
    <row r="74" spans="1:18" s="37" customFormat="1" ht="21" customHeight="1" thickBot="1">
      <c r="A74" s="36" t="s">
        <v>95</v>
      </c>
      <c r="B74" s="624" t="s">
        <v>555</v>
      </c>
      <c r="C74" s="225"/>
      <c r="D74" s="225"/>
      <c r="E74" s="418" t="s">
        <v>16</v>
      </c>
      <c r="F74" s="294">
        <v>24</v>
      </c>
      <c r="G74" s="622"/>
      <c r="H74" s="101"/>
      <c r="I74" s="427"/>
      <c r="J74" s="620"/>
    </row>
    <row r="75" spans="1:18" s="37" customFormat="1" ht="21" customHeight="1" thickBot="1">
      <c r="A75" s="36" t="s">
        <v>96</v>
      </c>
      <c r="B75" s="624" t="s">
        <v>556</v>
      </c>
      <c r="C75" s="264"/>
      <c r="D75" s="264"/>
      <c r="E75" s="621" t="s">
        <v>16</v>
      </c>
      <c r="F75" s="294">
        <v>15</v>
      </c>
      <c r="G75" s="622"/>
      <c r="H75" s="265"/>
      <c r="I75" s="626"/>
      <c r="J75" s="379"/>
    </row>
    <row r="76" spans="1:18" s="37" customFormat="1" ht="111.75" customHeight="1" thickBot="1">
      <c r="A76" s="625"/>
      <c r="B76" s="469" t="s">
        <v>627</v>
      </c>
      <c r="C76" s="1412"/>
      <c r="D76" s="1413"/>
      <c r="E76" s="1413"/>
      <c r="F76" s="1413"/>
      <c r="G76" s="1413"/>
      <c r="H76" s="1413"/>
      <c r="I76" s="1413"/>
      <c r="J76" s="1414"/>
    </row>
    <row r="77" spans="1:18" s="37" customFormat="1" ht="21" customHeight="1" thickBot="1">
      <c r="A77" s="421" t="s">
        <v>97</v>
      </c>
      <c r="B77" s="111" t="s">
        <v>558</v>
      </c>
      <c r="C77" s="381"/>
      <c r="D77" s="264"/>
      <c r="E77" s="621" t="s">
        <v>16</v>
      </c>
      <c r="F77" s="890">
        <v>30</v>
      </c>
      <c r="G77" s="622"/>
      <c r="H77" s="265"/>
      <c r="I77" s="626"/>
      <c r="J77" s="379"/>
    </row>
    <row r="78" spans="1:18" s="37" customFormat="1" ht="21" customHeight="1" thickBot="1">
      <c r="A78" s="421" t="s">
        <v>98</v>
      </c>
      <c r="B78" s="624" t="s">
        <v>559</v>
      </c>
      <c r="C78" s="381"/>
      <c r="D78" s="264"/>
      <c r="E78" s="621" t="s">
        <v>16</v>
      </c>
      <c r="F78" s="890">
        <v>40</v>
      </c>
      <c r="G78" s="622"/>
      <c r="H78" s="265"/>
      <c r="I78" s="626"/>
      <c r="J78" s="379"/>
    </row>
    <row r="79" spans="1:18" s="37" customFormat="1" ht="93.75" customHeight="1" thickBot="1">
      <c r="A79" s="425"/>
      <c r="B79" s="188" t="s">
        <v>290</v>
      </c>
      <c r="C79" s="1412"/>
      <c r="D79" s="1413"/>
      <c r="E79" s="1413"/>
      <c r="F79" s="1413"/>
      <c r="G79" s="1413"/>
      <c r="H79" s="1413"/>
      <c r="I79" s="1413"/>
      <c r="J79" s="1414"/>
      <c r="K79" s="12"/>
      <c r="L79" s="12"/>
      <c r="M79" s="12"/>
      <c r="N79" s="12"/>
      <c r="O79" s="12"/>
      <c r="P79" s="12"/>
      <c r="Q79" s="12"/>
      <c r="R79" s="12"/>
    </row>
    <row r="80" spans="1:18" s="37" customFormat="1" ht="20.25" customHeight="1" thickBot="1">
      <c r="A80" s="297" t="s">
        <v>99</v>
      </c>
      <c r="B80" s="188" t="s">
        <v>345</v>
      </c>
      <c r="C80" s="263"/>
      <c r="D80" s="263"/>
      <c r="E80" s="298" t="s">
        <v>16</v>
      </c>
      <c r="F80" s="891">
        <v>1</v>
      </c>
      <c r="G80" s="295"/>
      <c r="H80" s="29"/>
      <c r="I80" s="296"/>
      <c r="J80" s="29"/>
    </row>
    <row r="81" spans="1:10" s="37" customFormat="1" ht="20.25" customHeight="1" thickBot="1">
      <c r="A81" s="420" t="s">
        <v>113</v>
      </c>
      <c r="B81" s="188" t="s">
        <v>37</v>
      </c>
      <c r="C81" s="264"/>
      <c r="D81" s="264"/>
      <c r="E81" s="298" t="s">
        <v>16</v>
      </c>
      <c r="F81" s="891">
        <v>1</v>
      </c>
      <c r="G81" s="295"/>
      <c r="H81" s="17"/>
      <c r="I81" s="296"/>
      <c r="J81" s="17"/>
    </row>
    <row r="82" spans="1:10" s="37" customFormat="1" ht="20.25" customHeight="1" thickBot="1">
      <c r="A82" s="421" t="s">
        <v>115</v>
      </c>
      <c r="B82" s="393" t="s">
        <v>346</v>
      </c>
      <c r="C82" s="264"/>
      <c r="D82" s="264"/>
      <c r="E82" s="298" t="s">
        <v>16</v>
      </c>
      <c r="F82" s="891">
        <v>1</v>
      </c>
      <c r="G82" s="295"/>
      <c r="H82" s="17"/>
      <c r="I82" s="296"/>
      <c r="J82" s="17"/>
    </row>
    <row r="83" spans="1:10" s="37" customFormat="1" ht="20.25" customHeight="1" thickBot="1">
      <c r="A83" s="421" t="s">
        <v>116</v>
      </c>
      <c r="B83" s="393" t="s">
        <v>39</v>
      </c>
      <c r="C83" s="264"/>
      <c r="D83" s="264"/>
      <c r="E83" s="418" t="s">
        <v>16</v>
      </c>
      <c r="F83" s="891">
        <v>1</v>
      </c>
      <c r="G83" s="295"/>
      <c r="H83" s="17"/>
      <c r="I83" s="296"/>
      <c r="J83" s="17"/>
    </row>
    <row r="84" spans="1:10" s="37" customFormat="1" ht="18.75" customHeight="1" thickBot="1">
      <c r="A84" s="421" t="s">
        <v>118</v>
      </c>
      <c r="B84" s="393" t="s">
        <v>347</v>
      </c>
      <c r="C84" s="264"/>
      <c r="D84" s="264"/>
      <c r="E84" s="419" t="s">
        <v>16</v>
      </c>
      <c r="F84" s="891">
        <v>1</v>
      </c>
      <c r="G84" s="295"/>
      <c r="H84" s="17"/>
      <c r="I84" s="296"/>
      <c r="J84" s="17"/>
    </row>
    <row r="85" spans="1:10" s="37" customFormat="1" ht="18.75" customHeight="1" thickBot="1">
      <c r="A85" s="421" t="s">
        <v>120</v>
      </c>
      <c r="B85" s="393" t="s">
        <v>348</v>
      </c>
      <c r="C85" s="264"/>
      <c r="D85" s="264"/>
      <c r="E85" s="419" t="s">
        <v>16</v>
      </c>
      <c r="F85" s="891">
        <v>1</v>
      </c>
      <c r="G85" s="295"/>
      <c r="H85" s="17"/>
      <c r="I85" s="296"/>
      <c r="J85" s="17"/>
    </row>
    <row r="86" spans="1:10" s="37" customFormat="1" ht="18.75" customHeight="1" thickBot="1">
      <c r="A86" s="421" t="s">
        <v>252</v>
      </c>
      <c r="B86" s="473" t="s">
        <v>349</v>
      </c>
      <c r="C86" s="380"/>
      <c r="D86" s="380"/>
      <c r="E86" s="422" t="s">
        <v>16</v>
      </c>
      <c r="F86" s="891">
        <v>1</v>
      </c>
      <c r="G86" s="295"/>
      <c r="H86" s="90"/>
      <c r="I86" s="427"/>
      <c r="J86" s="90"/>
    </row>
    <row r="87" spans="1:10" s="37" customFormat="1" ht="18.75" customHeight="1" thickBot="1">
      <c r="A87" s="421" t="s">
        <v>253</v>
      </c>
      <c r="B87" s="287" t="s">
        <v>187</v>
      </c>
      <c r="C87" s="264"/>
      <c r="D87" s="264"/>
      <c r="E87" s="419" t="s">
        <v>16</v>
      </c>
      <c r="F87" s="891">
        <v>1</v>
      </c>
      <c r="G87" s="295"/>
      <c r="H87" s="270"/>
      <c r="I87" s="1141"/>
      <c r="J87" s="379"/>
    </row>
    <row r="88" spans="1:10" s="37" customFormat="1" ht="120" customHeight="1" thickBot="1">
      <c r="A88" s="625"/>
      <c r="B88" s="287" t="s">
        <v>291</v>
      </c>
      <c r="C88" s="1412"/>
      <c r="D88" s="1413"/>
      <c r="E88" s="1413"/>
      <c r="F88" s="1413"/>
      <c r="G88" s="1413"/>
      <c r="H88" s="1413"/>
      <c r="I88" s="1413"/>
      <c r="J88" s="1414"/>
    </row>
    <row r="89" spans="1:10" s="37" customFormat="1" ht="21.75" customHeight="1" thickBot="1">
      <c r="A89" s="421" t="s">
        <v>254</v>
      </c>
      <c r="B89" s="287" t="s">
        <v>348</v>
      </c>
      <c r="C89" s="264"/>
      <c r="D89" s="264"/>
      <c r="E89" s="621" t="s">
        <v>16</v>
      </c>
      <c r="F89" s="1142">
        <v>1</v>
      </c>
      <c r="G89" s="622"/>
      <c r="H89" s="270"/>
      <c r="I89" s="1141"/>
      <c r="J89" s="379"/>
    </row>
    <row r="90" spans="1:10" s="37" customFormat="1" ht="21.75" customHeight="1" thickBot="1">
      <c r="A90" s="421" t="s">
        <v>255</v>
      </c>
      <c r="B90" s="393" t="s">
        <v>349</v>
      </c>
      <c r="C90" s="263"/>
      <c r="D90" s="263"/>
      <c r="E90" s="423" t="s">
        <v>16</v>
      </c>
      <c r="F90" s="1142">
        <v>1</v>
      </c>
      <c r="G90" s="622"/>
      <c r="H90" s="29"/>
      <c r="I90" s="296"/>
      <c r="J90" s="29"/>
    </row>
    <row r="91" spans="1:10" s="37" customFormat="1" ht="21.75" customHeight="1" thickBot="1">
      <c r="A91" s="421" t="s">
        <v>256</v>
      </c>
      <c r="B91" s="393" t="s">
        <v>187</v>
      </c>
      <c r="C91" s="264"/>
      <c r="D91" s="264"/>
      <c r="E91" s="418" t="s">
        <v>16</v>
      </c>
      <c r="F91" s="1142">
        <v>1</v>
      </c>
      <c r="G91" s="622"/>
      <c r="H91" s="17"/>
      <c r="I91" s="296"/>
      <c r="J91" s="17"/>
    </row>
    <row r="92" spans="1:10" s="37" customFormat="1" ht="19.5" customHeight="1" thickBot="1">
      <c r="A92" s="421" t="s">
        <v>257</v>
      </c>
      <c r="B92" s="393" t="s">
        <v>350</v>
      </c>
      <c r="C92" s="264"/>
      <c r="D92" s="264"/>
      <c r="E92" s="419" t="s">
        <v>16</v>
      </c>
      <c r="F92" s="1142">
        <v>1</v>
      </c>
      <c r="G92" s="622"/>
      <c r="H92" s="17"/>
      <c r="I92" s="296"/>
      <c r="J92" s="17"/>
    </row>
    <row r="93" spans="1:10" s="37" customFormat="1" ht="19.5" customHeight="1" thickBot="1">
      <c r="A93" s="421" t="s">
        <v>258</v>
      </c>
      <c r="B93" s="393" t="s">
        <v>351</v>
      </c>
      <c r="C93" s="380"/>
      <c r="D93" s="380"/>
      <c r="E93" s="418" t="s">
        <v>16</v>
      </c>
      <c r="F93" s="1142">
        <v>1</v>
      </c>
      <c r="G93" s="622"/>
      <c r="H93" s="90"/>
      <c r="I93" s="427"/>
      <c r="J93" s="90"/>
    </row>
    <row r="94" spans="1:10" s="37" customFormat="1" ht="81" customHeight="1" thickBot="1">
      <c r="A94" s="426"/>
      <c r="B94" s="188" t="s">
        <v>292</v>
      </c>
      <c r="C94" s="1412"/>
      <c r="D94" s="1413"/>
      <c r="E94" s="1413"/>
      <c r="F94" s="1413"/>
      <c r="G94" s="1413"/>
      <c r="H94" s="1413"/>
      <c r="I94" s="1413"/>
      <c r="J94" s="1414"/>
    </row>
    <row r="95" spans="1:10" s="37" customFormat="1" ht="19.5" customHeight="1" thickBot="1">
      <c r="A95" s="421" t="s">
        <v>259</v>
      </c>
      <c r="B95" s="393" t="s">
        <v>345</v>
      </c>
      <c r="C95" s="263"/>
      <c r="D95" s="263"/>
      <c r="E95" s="423" t="s">
        <v>16</v>
      </c>
      <c r="F95" s="892">
        <v>1</v>
      </c>
      <c r="G95" s="295"/>
      <c r="H95" s="29"/>
      <c r="I95" s="296"/>
      <c r="J95" s="29"/>
    </row>
    <row r="96" spans="1:10" s="37" customFormat="1" ht="19.5" customHeight="1" thickBot="1">
      <c r="A96" s="421" t="s">
        <v>260</v>
      </c>
      <c r="B96" s="393" t="s">
        <v>37</v>
      </c>
      <c r="C96" s="264"/>
      <c r="D96" s="264"/>
      <c r="E96" s="419" t="s">
        <v>16</v>
      </c>
      <c r="F96" s="892">
        <v>1</v>
      </c>
      <c r="G96" s="295"/>
      <c r="H96" s="17"/>
      <c r="I96" s="296"/>
      <c r="J96" s="17"/>
    </row>
    <row r="97" spans="1:11" s="37" customFormat="1" ht="19.5" customHeight="1" thickBot="1">
      <c r="A97" s="421" t="s">
        <v>261</v>
      </c>
      <c r="B97" s="393" t="s">
        <v>346</v>
      </c>
      <c r="C97" s="264"/>
      <c r="D97" s="264"/>
      <c r="E97" s="419" t="s">
        <v>16</v>
      </c>
      <c r="F97" s="892">
        <v>1</v>
      </c>
      <c r="G97" s="295"/>
      <c r="H97" s="17"/>
      <c r="I97" s="296"/>
      <c r="J97" s="17"/>
    </row>
    <row r="98" spans="1:11" s="37" customFormat="1" ht="19.5" customHeight="1" thickBot="1">
      <c r="A98" s="421" t="s">
        <v>262</v>
      </c>
      <c r="B98" s="393" t="s">
        <v>39</v>
      </c>
      <c r="C98" s="264"/>
      <c r="D98" s="264"/>
      <c r="E98" s="419" t="s">
        <v>16</v>
      </c>
      <c r="F98" s="892">
        <v>1</v>
      </c>
      <c r="G98" s="295"/>
      <c r="H98" s="17"/>
      <c r="I98" s="296"/>
      <c r="J98" s="17"/>
    </row>
    <row r="99" spans="1:11" s="37" customFormat="1" ht="20.25" customHeight="1" thickBot="1">
      <c r="A99" s="421" t="s">
        <v>280</v>
      </c>
      <c r="B99" s="393" t="s">
        <v>347</v>
      </c>
      <c r="C99" s="264"/>
      <c r="D99" s="264"/>
      <c r="E99" s="419" t="s">
        <v>16</v>
      </c>
      <c r="F99" s="892">
        <v>1</v>
      </c>
      <c r="G99" s="295"/>
      <c r="H99" s="17"/>
      <c r="I99" s="296"/>
      <c r="J99" s="17"/>
    </row>
    <row r="100" spans="1:11" s="37" customFormat="1" ht="20.25" customHeight="1" thickBot="1">
      <c r="A100" s="421" t="s">
        <v>281</v>
      </c>
      <c r="B100" s="393" t="s">
        <v>348</v>
      </c>
      <c r="C100" s="264"/>
      <c r="D100" s="264"/>
      <c r="E100" s="419" t="s">
        <v>16</v>
      </c>
      <c r="F100" s="892">
        <v>1</v>
      </c>
      <c r="G100" s="295"/>
      <c r="H100" s="17"/>
      <c r="I100" s="296"/>
      <c r="J100" s="17"/>
    </row>
    <row r="101" spans="1:11" s="37" customFormat="1" ht="20.25" customHeight="1" thickBot="1">
      <c r="A101" s="421" t="s">
        <v>282</v>
      </c>
      <c r="B101" s="393" t="s">
        <v>349</v>
      </c>
      <c r="C101" s="264"/>
      <c r="D101" s="264"/>
      <c r="E101" s="419" t="s">
        <v>16</v>
      </c>
      <c r="F101" s="892">
        <v>1</v>
      </c>
      <c r="G101" s="295"/>
      <c r="H101" s="17"/>
      <c r="I101" s="296"/>
      <c r="J101" s="17"/>
    </row>
    <row r="102" spans="1:11" s="37" customFormat="1" ht="20.25" customHeight="1" thickBot="1">
      <c r="A102" s="421" t="s">
        <v>283</v>
      </c>
      <c r="B102" s="823" t="s">
        <v>187</v>
      </c>
      <c r="C102" s="380"/>
      <c r="D102" s="380"/>
      <c r="E102" s="422" t="s">
        <v>16</v>
      </c>
      <c r="F102" s="892">
        <v>1</v>
      </c>
      <c r="G102" s="295"/>
      <c r="H102" s="90"/>
      <c r="I102" s="427"/>
      <c r="J102" s="90"/>
    </row>
    <row r="103" spans="1:11" s="37" customFormat="1" ht="63.75" customHeight="1" thickBot="1">
      <c r="A103" s="421" t="s">
        <v>284</v>
      </c>
      <c r="B103" s="287" t="s">
        <v>728</v>
      </c>
      <c r="C103" s="264"/>
      <c r="D103" s="264"/>
      <c r="E103" s="419" t="s">
        <v>16</v>
      </c>
      <c r="F103" s="1142">
        <v>40</v>
      </c>
      <c r="G103" s="622"/>
      <c r="H103" s="270"/>
      <c r="I103" s="1141"/>
      <c r="J103" s="379"/>
    </row>
    <row r="104" spans="1:11" s="37" customFormat="1" ht="63.75" customHeight="1" thickBot="1">
      <c r="A104" s="421" t="s">
        <v>285</v>
      </c>
      <c r="B104" s="287" t="s">
        <v>729</v>
      </c>
      <c r="C104" s="264"/>
      <c r="D104" s="264"/>
      <c r="E104" s="419" t="s">
        <v>16</v>
      </c>
      <c r="F104" s="1142">
        <v>30</v>
      </c>
      <c r="G104" s="622"/>
      <c r="H104" s="270"/>
      <c r="I104" s="1141"/>
      <c r="J104" s="379"/>
    </row>
    <row r="105" spans="1:11" s="37" customFormat="1" ht="63.75" customHeight="1" thickBot="1">
      <c r="A105" s="421" t="s">
        <v>286</v>
      </c>
      <c r="B105" s="287" t="s">
        <v>730</v>
      </c>
      <c r="C105" s="381"/>
      <c r="D105" s="264"/>
      <c r="E105" s="419" t="s">
        <v>16</v>
      </c>
      <c r="F105" s="893">
        <v>50</v>
      </c>
      <c r="G105" s="622"/>
      <c r="H105" s="270"/>
      <c r="I105" s="1141"/>
      <c r="J105" s="379"/>
    </row>
    <row r="106" spans="1:11" s="37" customFormat="1" ht="37.5" customHeight="1" thickBot="1">
      <c r="A106" s="421" t="s">
        <v>287</v>
      </c>
      <c r="B106" s="393" t="s">
        <v>335</v>
      </c>
      <c r="C106" s="263"/>
      <c r="D106" s="263"/>
      <c r="E106" s="423" t="s">
        <v>16</v>
      </c>
      <c r="F106" s="1143">
        <v>5</v>
      </c>
      <c r="G106" s="1144"/>
      <c r="H106" s="27"/>
      <c r="I106" s="296"/>
      <c r="J106" s="29"/>
    </row>
    <row r="107" spans="1:11" s="33" customFormat="1" ht="13.5" thickBot="1">
      <c r="A107" s="38"/>
      <c r="B107" s="38" t="s">
        <v>28</v>
      </c>
      <c r="C107" s="38"/>
      <c r="D107" s="24"/>
      <c r="E107" s="208"/>
      <c r="F107" s="208"/>
      <c r="G107" s="31"/>
      <c r="H107" s="17"/>
      <c r="I107" s="38"/>
      <c r="J107" s="17"/>
    </row>
    <row r="108" spans="1:11" s="30" customFormat="1" ht="15">
      <c r="A108" s="39"/>
      <c r="B108" s="40"/>
      <c r="C108" s="40"/>
      <c r="D108" s="40"/>
      <c r="E108" s="40"/>
      <c r="F108" s="40"/>
      <c r="G108" s="41"/>
      <c r="H108" s="41"/>
      <c r="I108" s="40"/>
      <c r="J108" s="41"/>
    </row>
    <row r="109" spans="1:11" s="30" customFormat="1" ht="16.350000000000001" customHeight="1" thickBot="1">
      <c r="A109" s="1411" t="s">
        <v>316</v>
      </c>
      <c r="B109" s="1411"/>
      <c r="C109" s="42"/>
      <c r="D109" s="42"/>
      <c r="E109" s="40"/>
      <c r="F109" s="40"/>
      <c r="G109" s="41"/>
      <c r="H109" s="41"/>
      <c r="I109" s="40"/>
      <c r="J109" s="41"/>
    </row>
    <row r="110" spans="1:11" s="20" customFormat="1" ht="60.75" thickBot="1">
      <c r="A110" s="304" t="s">
        <v>1</v>
      </c>
      <c r="B110" s="339" t="s">
        <v>2</v>
      </c>
      <c r="C110" s="325" t="s">
        <v>3</v>
      </c>
      <c r="D110" s="325" t="s">
        <v>4</v>
      </c>
      <c r="E110" s="326" t="s">
        <v>5</v>
      </c>
      <c r="F110" s="326" t="s">
        <v>6</v>
      </c>
      <c r="G110" s="327" t="s">
        <v>7</v>
      </c>
      <c r="H110" s="328" t="s">
        <v>8</v>
      </c>
      <c r="I110" s="329" t="s">
        <v>9</v>
      </c>
      <c r="J110" s="328" t="s">
        <v>10</v>
      </c>
      <c r="K110" s="443"/>
    </row>
    <row r="111" spans="1:11" s="20" customFormat="1" ht="64.5" thickBot="1">
      <c r="A111" s="324"/>
      <c r="B111" s="212" t="s">
        <v>35</v>
      </c>
      <c r="C111" s="1356"/>
      <c r="D111" s="1357"/>
      <c r="E111" s="1357"/>
      <c r="F111" s="1357"/>
      <c r="G111" s="1357"/>
      <c r="H111" s="1357"/>
      <c r="I111" s="1357"/>
      <c r="J111" s="1358"/>
    </row>
    <row r="112" spans="1:11" s="20" customFormat="1" ht="13.5" thickBot="1">
      <c r="A112" s="306" t="s">
        <v>11</v>
      </c>
      <c r="B112" s="191" t="s">
        <v>358</v>
      </c>
      <c r="C112" s="330"/>
      <c r="D112" s="330"/>
      <c r="E112" s="46" t="s">
        <v>29</v>
      </c>
      <c r="F112" s="874">
        <v>20</v>
      </c>
      <c r="G112" s="29"/>
      <c r="H112" s="27"/>
      <c r="I112" s="45"/>
      <c r="J112" s="27"/>
    </row>
    <row r="113" spans="1:10" s="20" customFormat="1" ht="13.5" thickBot="1">
      <c r="A113" s="306" t="s">
        <v>13</v>
      </c>
      <c r="B113" s="519" t="s">
        <v>319</v>
      </c>
      <c r="C113" s="197"/>
      <c r="D113" s="197"/>
      <c r="E113" s="46" t="s">
        <v>29</v>
      </c>
      <c r="F113" s="432">
        <v>20</v>
      </c>
      <c r="G113" s="29"/>
      <c r="H113" s="27"/>
      <c r="I113" s="45"/>
      <c r="J113" s="27"/>
    </row>
    <row r="114" spans="1:10" s="20" customFormat="1" ht="13.5" thickBot="1">
      <c r="A114" s="306" t="s">
        <v>14</v>
      </c>
      <c r="B114" s="145" t="s">
        <v>36</v>
      </c>
      <c r="C114" s="132"/>
      <c r="D114" s="132"/>
      <c r="E114" s="46" t="s">
        <v>29</v>
      </c>
      <c r="F114" s="488">
        <v>50</v>
      </c>
      <c r="G114" s="29"/>
      <c r="H114" s="27"/>
      <c r="I114" s="45"/>
      <c r="J114" s="27"/>
    </row>
    <row r="115" spans="1:10" s="20" customFormat="1" ht="13.5" thickBot="1">
      <c r="A115" s="306" t="s">
        <v>15</v>
      </c>
      <c r="B115" s="109" t="s">
        <v>37</v>
      </c>
      <c r="C115" s="48"/>
      <c r="D115" s="48"/>
      <c r="E115" s="25" t="s">
        <v>29</v>
      </c>
      <c r="F115" s="488">
        <v>50</v>
      </c>
      <c r="G115" s="29"/>
      <c r="H115" s="27"/>
      <c r="I115" s="45"/>
      <c r="J115" s="27"/>
    </row>
    <row r="116" spans="1:10" s="20" customFormat="1" ht="13.5" thickBot="1">
      <c r="A116" s="306" t="s">
        <v>17</v>
      </c>
      <c r="B116" s="109" t="s">
        <v>38</v>
      </c>
      <c r="C116" s="48"/>
      <c r="D116" s="48"/>
      <c r="E116" s="25" t="s">
        <v>29</v>
      </c>
      <c r="F116" s="488">
        <v>50</v>
      </c>
      <c r="G116" s="29"/>
      <c r="H116" s="27"/>
      <c r="I116" s="45"/>
      <c r="J116" s="27"/>
    </row>
    <row r="117" spans="1:10" s="20" customFormat="1" ht="13.5" thickBot="1">
      <c r="A117" s="306" t="s">
        <v>18</v>
      </c>
      <c r="B117" s="109" t="s">
        <v>39</v>
      </c>
      <c r="C117" s="48"/>
      <c r="D117" s="48"/>
      <c r="E117" s="25" t="s">
        <v>29</v>
      </c>
      <c r="F117" s="488">
        <v>50</v>
      </c>
      <c r="G117" s="29"/>
      <c r="H117" s="27"/>
      <c r="I117" s="45"/>
      <c r="J117" s="27"/>
    </row>
    <row r="118" spans="1:10" s="20" customFormat="1" ht="13.5" thickBot="1">
      <c r="A118" s="306" t="s">
        <v>22</v>
      </c>
      <c r="B118" s="109" t="s">
        <v>40</v>
      </c>
      <c r="C118" s="48"/>
      <c r="D118" s="48"/>
      <c r="E118" s="25" t="s">
        <v>29</v>
      </c>
      <c r="F118" s="488">
        <v>50</v>
      </c>
      <c r="G118" s="29"/>
      <c r="H118" s="27"/>
      <c r="I118" s="45"/>
      <c r="J118" s="27"/>
    </row>
    <row r="119" spans="1:10" s="20" customFormat="1" ht="13.5" thickBot="1">
      <c r="A119" s="306" t="s">
        <v>27</v>
      </c>
      <c r="B119" s="134" t="s">
        <v>41</v>
      </c>
      <c r="C119" s="44"/>
      <c r="D119" s="44"/>
      <c r="E119" s="55" t="s">
        <v>29</v>
      </c>
      <c r="F119" s="488">
        <v>50</v>
      </c>
      <c r="G119" s="29"/>
      <c r="H119" s="27"/>
      <c r="I119" s="45"/>
      <c r="J119" s="27"/>
    </row>
    <row r="120" spans="1:10" s="20" customFormat="1" ht="13.5" thickBot="1">
      <c r="A120" s="306" t="s">
        <v>44</v>
      </c>
      <c r="B120" s="264" t="s">
        <v>42</v>
      </c>
      <c r="C120" s="264"/>
      <c r="D120" s="381"/>
      <c r="E120" s="204" t="s">
        <v>29</v>
      </c>
      <c r="F120" s="488">
        <v>50</v>
      </c>
      <c r="G120" s="29"/>
      <c r="H120" s="27"/>
      <c r="I120" s="59"/>
      <c r="J120" s="27"/>
    </row>
    <row r="121" spans="1:10" s="20" customFormat="1" ht="13.5" thickBot="1">
      <c r="A121" s="306" t="s">
        <v>45</v>
      </c>
      <c r="B121" s="380" t="s">
        <v>317</v>
      </c>
      <c r="C121" s="380"/>
      <c r="D121" s="384"/>
      <c r="E121" s="204" t="s">
        <v>29</v>
      </c>
      <c r="F121" s="488">
        <v>50</v>
      </c>
      <c r="G121" s="29"/>
      <c r="H121" s="12"/>
      <c r="I121" s="385"/>
      <c r="J121" s="102"/>
    </row>
    <row r="122" spans="1:10" s="20" customFormat="1" ht="13.5" thickBot="1">
      <c r="A122" s="1180" t="s">
        <v>46</v>
      </c>
      <c r="B122" s="384" t="s">
        <v>318</v>
      </c>
      <c r="C122" s="380"/>
      <c r="D122" s="1145"/>
      <c r="E122" s="204" t="s">
        <v>29</v>
      </c>
      <c r="F122" s="844">
        <v>50</v>
      </c>
      <c r="G122" s="29"/>
      <c r="H122" s="834"/>
      <c r="I122" s="385"/>
      <c r="J122" s="394"/>
    </row>
    <row r="123" spans="1:10" s="20" customFormat="1" ht="13.5" thickBot="1">
      <c r="A123" s="208" t="s">
        <v>47</v>
      </c>
      <c r="B123" s="381" t="s">
        <v>187</v>
      </c>
      <c r="C123" s="264"/>
      <c r="D123" s="382"/>
      <c r="E123" s="203" t="s">
        <v>29</v>
      </c>
      <c r="F123" s="450">
        <v>50</v>
      </c>
      <c r="G123" s="29"/>
      <c r="H123" s="383"/>
      <c r="I123" s="386"/>
      <c r="J123" s="273"/>
    </row>
    <row r="124" spans="1:10" s="20" customFormat="1" ht="13.5" thickBot="1">
      <c r="A124" s="208" t="s">
        <v>48</v>
      </c>
      <c r="B124" s="264" t="s">
        <v>330</v>
      </c>
      <c r="C124" s="264"/>
      <c r="D124" s="382"/>
      <c r="E124" s="203" t="s">
        <v>29</v>
      </c>
      <c r="F124" s="450">
        <v>10</v>
      </c>
      <c r="G124" s="29"/>
      <c r="H124" s="383"/>
      <c r="I124" s="386"/>
      <c r="J124" s="273"/>
    </row>
    <row r="125" spans="1:10" s="20" customFormat="1" ht="77.25" thickBot="1">
      <c r="A125" s="331"/>
      <c r="B125" s="1146" t="s">
        <v>43</v>
      </c>
      <c r="C125" s="1356"/>
      <c r="D125" s="1357"/>
      <c r="E125" s="1357"/>
      <c r="F125" s="1357"/>
      <c r="G125" s="1357"/>
      <c r="H125" s="1357"/>
      <c r="I125" s="1357"/>
      <c r="J125" s="1358"/>
    </row>
    <row r="126" spans="1:10" s="20" customFormat="1" ht="13.5" thickBot="1">
      <c r="A126" s="446" t="s">
        <v>49</v>
      </c>
      <c r="B126" s="444" t="s">
        <v>358</v>
      </c>
      <c r="C126" s="445"/>
      <c r="D126" s="407"/>
      <c r="E126" s="450" t="s">
        <v>16</v>
      </c>
      <c r="F126" s="875">
        <v>10</v>
      </c>
      <c r="G126" s="451"/>
      <c r="H126" s="870"/>
      <c r="I126" s="45"/>
      <c r="J126" s="451"/>
    </row>
    <row r="127" spans="1:10" s="20" customFormat="1" ht="13.5" thickBot="1">
      <c r="A127" s="446" t="s">
        <v>50</v>
      </c>
      <c r="B127" s="444" t="s">
        <v>319</v>
      </c>
      <c r="C127" s="445"/>
      <c r="D127" s="407"/>
      <c r="E127" s="450" t="s">
        <v>16</v>
      </c>
      <c r="F127" s="875">
        <v>10</v>
      </c>
      <c r="G127" s="451"/>
      <c r="H127" s="870"/>
      <c r="I127" s="45"/>
      <c r="J127" s="451"/>
    </row>
    <row r="128" spans="1:10" s="20" customFormat="1" ht="13.5" thickBot="1">
      <c r="A128" s="446" t="s">
        <v>51</v>
      </c>
      <c r="B128" s="444" t="s">
        <v>345</v>
      </c>
      <c r="C128" s="445"/>
      <c r="D128" s="407"/>
      <c r="E128" s="20" t="s">
        <v>16</v>
      </c>
      <c r="F128" s="875">
        <v>40</v>
      </c>
      <c r="G128" s="451"/>
      <c r="H128" s="870"/>
      <c r="I128" s="45"/>
      <c r="J128" s="451"/>
    </row>
    <row r="129" spans="1:12" s="20" customFormat="1" ht="13.5" thickBot="1">
      <c r="A129" s="446" t="s">
        <v>52</v>
      </c>
      <c r="B129" s="444" t="s">
        <v>37</v>
      </c>
      <c r="C129" s="445"/>
      <c r="D129" s="407"/>
      <c r="E129" s="454" t="s">
        <v>16</v>
      </c>
      <c r="F129" s="875">
        <v>200</v>
      </c>
      <c r="G129" s="451"/>
      <c r="H129" s="870"/>
      <c r="I129" s="45"/>
      <c r="J129" s="451"/>
    </row>
    <row r="130" spans="1:12" s="20" customFormat="1" ht="13.5" thickBot="1">
      <c r="A130" s="446" t="s">
        <v>53</v>
      </c>
      <c r="B130" s="444" t="s">
        <v>346</v>
      </c>
      <c r="C130" s="445"/>
      <c r="D130" s="407"/>
      <c r="E130" s="20" t="s">
        <v>16</v>
      </c>
      <c r="F130" s="875">
        <v>500</v>
      </c>
      <c r="G130" s="451"/>
      <c r="H130" s="870"/>
      <c r="I130" s="45"/>
      <c r="J130" s="451"/>
    </row>
    <row r="131" spans="1:12" s="20" customFormat="1" ht="13.5" thickBot="1">
      <c r="A131" s="446" t="s">
        <v>54</v>
      </c>
      <c r="B131" s="46" t="s">
        <v>39</v>
      </c>
      <c r="C131" s="205"/>
      <c r="D131" s="332"/>
      <c r="E131" s="454" t="s">
        <v>16</v>
      </c>
      <c r="F131" s="876">
        <v>600</v>
      </c>
      <c r="G131" s="451"/>
      <c r="H131" s="27"/>
      <c r="I131" s="45"/>
      <c r="J131" s="27"/>
    </row>
    <row r="132" spans="1:12" s="20" customFormat="1" ht="13.5" thickBot="1">
      <c r="A132" s="446" t="s">
        <v>55</v>
      </c>
      <c r="B132" s="46" t="s">
        <v>40</v>
      </c>
      <c r="C132" s="205"/>
      <c r="D132" s="260"/>
      <c r="E132" s="20" t="s">
        <v>16</v>
      </c>
      <c r="F132" s="876">
        <v>500</v>
      </c>
      <c r="G132" s="451"/>
      <c r="H132" s="27"/>
      <c r="I132" s="45"/>
      <c r="J132" s="27"/>
    </row>
    <row r="133" spans="1:12" s="20" customFormat="1" ht="13.5" thickBot="1">
      <c r="A133" s="446" t="s">
        <v>57</v>
      </c>
      <c r="B133" s="46" t="s">
        <v>41</v>
      </c>
      <c r="C133" s="205"/>
      <c r="D133" s="332"/>
      <c r="E133" s="454" t="s">
        <v>16</v>
      </c>
      <c r="F133" s="876">
        <v>500</v>
      </c>
      <c r="G133" s="451"/>
      <c r="H133" s="27"/>
      <c r="I133" s="45"/>
      <c r="J133" s="27"/>
    </row>
    <row r="134" spans="1:12" s="20" customFormat="1" ht="13.5" thickBot="1">
      <c r="A134" s="446" t="s">
        <v>58</v>
      </c>
      <c r="B134" s="46" t="s">
        <v>348</v>
      </c>
      <c r="C134" s="205"/>
      <c r="D134" s="332"/>
      <c r="E134" s="20" t="s">
        <v>16</v>
      </c>
      <c r="F134" s="488">
        <v>400</v>
      </c>
      <c r="G134" s="451"/>
      <c r="H134" s="27"/>
      <c r="I134" s="45"/>
      <c r="J134" s="27"/>
    </row>
    <row r="135" spans="1:12" s="20" customFormat="1" ht="13.5" thickBot="1">
      <c r="A135" s="446" t="s">
        <v>59</v>
      </c>
      <c r="B135" s="46" t="s">
        <v>317</v>
      </c>
      <c r="C135" s="205"/>
      <c r="D135" s="332"/>
      <c r="E135" s="454" t="s">
        <v>16</v>
      </c>
      <c r="F135" s="842">
        <v>300</v>
      </c>
      <c r="G135" s="451"/>
      <c r="H135" s="27"/>
      <c r="I135" s="45"/>
      <c r="J135" s="27"/>
    </row>
    <row r="136" spans="1:12" s="20" customFormat="1" ht="13.5" thickBot="1">
      <c r="A136" s="446" t="s">
        <v>60</v>
      </c>
      <c r="B136" s="46" t="s">
        <v>349</v>
      </c>
      <c r="C136" s="205"/>
      <c r="D136" s="332"/>
      <c r="E136" s="20" t="s">
        <v>16</v>
      </c>
      <c r="F136" s="488">
        <v>300</v>
      </c>
      <c r="G136" s="451"/>
      <c r="H136" s="27"/>
      <c r="I136" s="45"/>
      <c r="J136" s="27"/>
    </row>
    <row r="137" spans="1:12" s="20" customFormat="1" ht="13.5" thickBot="1">
      <c r="A137" s="446" t="s">
        <v>61</v>
      </c>
      <c r="B137" s="46" t="s">
        <v>187</v>
      </c>
      <c r="C137" s="205"/>
      <c r="D137" s="332"/>
      <c r="E137" s="454" t="s">
        <v>16</v>
      </c>
      <c r="F137" s="842">
        <v>200</v>
      </c>
      <c r="G137" s="451"/>
      <c r="H137" s="27"/>
      <c r="I137" s="45"/>
      <c r="J137" s="27"/>
    </row>
    <row r="138" spans="1:12" s="20" customFormat="1" ht="13.5" thickBot="1">
      <c r="A138" s="446" t="s">
        <v>62</v>
      </c>
      <c r="B138" s="46" t="s">
        <v>350</v>
      </c>
      <c r="C138" s="205"/>
      <c r="D138" s="332"/>
      <c r="E138" s="20" t="s">
        <v>16</v>
      </c>
      <c r="F138" s="488">
        <v>100</v>
      </c>
      <c r="G138" s="451"/>
      <c r="H138" s="27"/>
      <c r="I138" s="45"/>
      <c r="J138" s="27"/>
    </row>
    <row r="139" spans="1:12" s="20" customFormat="1" ht="83.25" customHeight="1" thickBot="1">
      <c r="A139" s="317"/>
      <c r="B139" s="334" t="s">
        <v>731</v>
      </c>
      <c r="C139" s="941"/>
      <c r="D139" s="945"/>
      <c r="E139" s="945"/>
      <c r="F139" s="945"/>
      <c r="G139" s="942"/>
      <c r="H139" s="942"/>
      <c r="I139" s="942"/>
      <c r="J139" s="943"/>
    </row>
    <row r="140" spans="1:12" s="20" customFormat="1" ht="13.5" thickBot="1">
      <c r="A140" s="24" t="s">
        <v>64</v>
      </c>
      <c r="B140" s="519" t="s">
        <v>36</v>
      </c>
      <c r="C140" s="330"/>
      <c r="D140" s="330"/>
      <c r="E140" s="46" t="s">
        <v>29</v>
      </c>
      <c r="F140" s="877">
        <v>2</v>
      </c>
      <c r="G140" s="106"/>
      <c r="H140" s="280"/>
      <c r="I140" s="149"/>
      <c r="J140" s="280"/>
    </row>
    <row r="141" spans="1:12" s="20" customFormat="1" ht="13.5" thickBot="1">
      <c r="A141" s="24" t="s">
        <v>66</v>
      </c>
      <c r="B141" s="292" t="s">
        <v>37</v>
      </c>
      <c r="C141" s="307"/>
      <c r="D141" s="292"/>
      <c r="E141" s="46" t="s">
        <v>29</v>
      </c>
      <c r="F141" s="877">
        <v>2</v>
      </c>
      <c r="G141" s="106"/>
      <c r="H141" s="333"/>
      <c r="I141" s="149"/>
      <c r="J141" s="265"/>
      <c r="K141" s="443"/>
      <c r="L141" s="443"/>
    </row>
    <row r="142" spans="1:12" s="20" customFormat="1" ht="13.5" thickBot="1">
      <c r="A142" s="24" t="s">
        <v>68</v>
      </c>
      <c r="B142" s="292" t="s">
        <v>38</v>
      </c>
      <c r="C142" s="292"/>
      <c r="D142" s="292"/>
      <c r="E142" s="105" t="s">
        <v>29</v>
      </c>
      <c r="F142" s="877">
        <v>2</v>
      </c>
      <c r="G142" s="106"/>
      <c r="H142" s="265"/>
      <c r="I142" s="149"/>
      <c r="J142" s="265"/>
    </row>
    <row r="143" spans="1:12" s="20" customFormat="1" ht="13.5" thickBot="1">
      <c r="A143" s="24" t="s">
        <v>70</v>
      </c>
      <c r="B143" s="292" t="s">
        <v>39</v>
      </c>
      <c r="C143" s="292"/>
      <c r="D143" s="292"/>
      <c r="E143" s="203" t="s">
        <v>29</v>
      </c>
      <c r="F143" s="877">
        <v>2</v>
      </c>
      <c r="G143" s="106"/>
      <c r="H143" s="265"/>
      <c r="I143" s="149"/>
      <c r="J143" s="265"/>
    </row>
    <row r="144" spans="1:12" s="20" customFormat="1" ht="13.5" thickBot="1">
      <c r="A144" s="24" t="s">
        <v>92</v>
      </c>
      <c r="B144" s="292" t="s">
        <v>40</v>
      </c>
      <c r="C144" s="307"/>
      <c r="D144" s="292"/>
      <c r="E144" s="46" t="s">
        <v>29</v>
      </c>
      <c r="F144" s="877">
        <v>2</v>
      </c>
      <c r="G144" s="106"/>
      <c r="H144" s="265"/>
      <c r="I144" s="149"/>
      <c r="J144" s="265"/>
    </row>
    <row r="145" spans="1:12" s="20" customFormat="1" ht="13.5" thickBot="1">
      <c r="A145" s="43" t="s">
        <v>93</v>
      </c>
      <c r="B145" s="416" t="s">
        <v>41</v>
      </c>
      <c r="C145" s="336"/>
      <c r="D145" s="336"/>
      <c r="E145" s="105" t="s">
        <v>29</v>
      </c>
      <c r="F145" s="877">
        <v>2</v>
      </c>
      <c r="G145" s="106"/>
      <c r="H145" s="333"/>
      <c r="I145" s="150"/>
      <c r="J145" s="333"/>
    </row>
    <row r="146" spans="1:12" s="20" customFormat="1" ht="13.5" thickBot="1">
      <c r="A146" s="208" t="s">
        <v>94</v>
      </c>
      <c r="B146" s="416" t="s">
        <v>42</v>
      </c>
      <c r="C146" s="336"/>
      <c r="D146" s="495"/>
      <c r="E146" s="204" t="s">
        <v>29</v>
      </c>
      <c r="F146" s="877">
        <v>2</v>
      </c>
      <c r="G146" s="12"/>
      <c r="H146" s="333"/>
      <c r="I146" s="385"/>
      <c r="J146" s="333"/>
    </row>
    <row r="147" spans="1:12" s="20" customFormat="1" ht="13.5" thickBot="1">
      <c r="A147" s="208" t="s">
        <v>95</v>
      </c>
      <c r="B147" s="292" t="s">
        <v>317</v>
      </c>
      <c r="C147" s="292"/>
      <c r="D147" s="1147"/>
      <c r="E147" s="203" t="s">
        <v>29</v>
      </c>
      <c r="F147" s="877">
        <v>2</v>
      </c>
      <c r="G147" s="383"/>
      <c r="H147" s="265"/>
      <c r="I147" s="267"/>
      <c r="J147" s="265"/>
    </row>
    <row r="148" spans="1:12" s="20" customFormat="1" ht="90" thickBot="1">
      <c r="A148" s="337"/>
      <c r="B148" s="292" t="s">
        <v>56</v>
      </c>
      <c r="C148" s="1408"/>
      <c r="D148" s="1409"/>
      <c r="E148" s="1409"/>
      <c r="F148" s="1409"/>
      <c r="G148" s="1409"/>
      <c r="H148" s="1409"/>
      <c r="I148" s="1409"/>
      <c r="J148" s="1410"/>
    </row>
    <row r="149" spans="1:12" s="20" customFormat="1" ht="13.5" thickBot="1">
      <c r="A149" s="208" t="s">
        <v>96</v>
      </c>
      <c r="B149" s="519" t="s">
        <v>36</v>
      </c>
      <c r="C149" s="197"/>
      <c r="D149" s="197"/>
      <c r="E149" s="285" t="s">
        <v>29</v>
      </c>
      <c r="F149" s="897">
        <v>2</v>
      </c>
      <c r="G149" s="270"/>
      <c r="H149" s="271"/>
      <c r="I149" s="272"/>
      <c r="J149" s="273"/>
    </row>
    <row r="150" spans="1:12" s="20" customFormat="1" ht="13.5" thickBot="1">
      <c r="A150" s="208" t="s">
        <v>97</v>
      </c>
      <c r="B150" s="301" t="s">
        <v>37</v>
      </c>
      <c r="C150" s="416"/>
      <c r="D150" s="416"/>
      <c r="E150" s="46" t="s">
        <v>29</v>
      </c>
      <c r="F150" s="897">
        <v>2</v>
      </c>
      <c r="G150" s="270"/>
      <c r="H150" s="27"/>
      <c r="I150" s="45"/>
      <c r="J150" s="27"/>
    </row>
    <row r="151" spans="1:12" s="20" customFormat="1" ht="13.5" thickBot="1">
      <c r="A151" s="208" t="s">
        <v>98</v>
      </c>
      <c r="B151" s="292" t="s">
        <v>38</v>
      </c>
      <c r="C151" s="292"/>
      <c r="D151" s="292"/>
      <c r="E151" s="105" t="s">
        <v>29</v>
      </c>
      <c r="F151" s="897">
        <v>2</v>
      </c>
      <c r="G151" s="270"/>
      <c r="H151" s="27"/>
      <c r="I151" s="45"/>
      <c r="J151" s="27"/>
      <c r="K151" s="443"/>
      <c r="L151" s="443"/>
    </row>
    <row r="152" spans="1:12" s="20" customFormat="1" ht="13.5" thickBot="1">
      <c r="A152" s="208" t="s">
        <v>99</v>
      </c>
      <c r="B152" s="292" t="s">
        <v>39</v>
      </c>
      <c r="C152" s="292"/>
      <c r="D152" s="292"/>
      <c r="E152" s="203" t="s">
        <v>29</v>
      </c>
      <c r="F152" s="897">
        <v>2</v>
      </c>
      <c r="G152" s="270"/>
      <c r="H152" s="27"/>
      <c r="I152" s="45"/>
      <c r="J152" s="27"/>
    </row>
    <row r="153" spans="1:12" s="20" customFormat="1" ht="13.5" thickBot="1">
      <c r="A153" s="208" t="s">
        <v>113</v>
      </c>
      <c r="B153" s="292" t="s">
        <v>40</v>
      </c>
      <c r="C153" s="292"/>
      <c r="D153" s="292"/>
      <c r="E153" s="203" t="s">
        <v>29</v>
      </c>
      <c r="F153" s="897">
        <v>2</v>
      </c>
      <c r="G153" s="270"/>
      <c r="H153" s="27"/>
      <c r="I153" s="45"/>
      <c r="J153" s="27"/>
    </row>
    <row r="154" spans="1:12" s="20" customFormat="1" ht="13.5" thickBot="1">
      <c r="A154" s="208" t="s">
        <v>115</v>
      </c>
      <c r="B154" s="292" t="s">
        <v>41</v>
      </c>
      <c r="C154" s="336"/>
      <c r="D154" s="292"/>
      <c r="E154" s="204" t="s">
        <v>29</v>
      </c>
      <c r="F154" s="897">
        <v>2</v>
      </c>
      <c r="G154" s="270"/>
      <c r="H154" s="102"/>
      <c r="I154" s="59"/>
      <c r="J154" s="102"/>
    </row>
    <row r="155" spans="1:12" s="20" customFormat="1" ht="13.5" thickBot="1">
      <c r="A155" s="208" t="s">
        <v>116</v>
      </c>
      <c r="B155" s="496" t="s">
        <v>42</v>
      </c>
      <c r="C155" s="494"/>
      <c r="D155" s="292"/>
      <c r="E155" s="204" t="s">
        <v>29</v>
      </c>
      <c r="F155" s="897">
        <v>2</v>
      </c>
      <c r="G155" s="270"/>
      <c r="H155" s="265"/>
      <c r="I155" s="386"/>
      <c r="J155" s="265"/>
    </row>
    <row r="156" spans="1:12" s="20" customFormat="1" ht="13.5" thickBot="1">
      <c r="A156" s="208" t="s">
        <v>118</v>
      </c>
      <c r="B156" s="496" t="s">
        <v>317</v>
      </c>
      <c r="C156" s="494"/>
      <c r="D156" s="292"/>
      <c r="E156" s="204" t="s">
        <v>29</v>
      </c>
      <c r="F156" s="897">
        <v>2</v>
      </c>
      <c r="G156" s="270"/>
      <c r="H156" s="102"/>
      <c r="I156" s="59"/>
      <c r="J156" s="102"/>
    </row>
    <row r="157" spans="1:12" s="20" customFormat="1" ht="42.75" customHeight="1" thickBot="1">
      <c r="A157" s="337"/>
      <c r="B157" s="973" t="s">
        <v>741</v>
      </c>
      <c r="C157" s="1408"/>
      <c r="D157" s="1409"/>
      <c r="E157" s="1409"/>
      <c r="F157" s="1409"/>
      <c r="G157" s="1409"/>
      <c r="H157" s="1409"/>
      <c r="I157" s="1409"/>
      <c r="J157" s="1410"/>
    </row>
    <row r="158" spans="1:12" s="20" customFormat="1" ht="13.5" thickBot="1">
      <c r="A158" s="446" t="s">
        <v>120</v>
      </c>
      <c r="B158" s="303" t="s">
        <v>742</v>
      </c>
      <c r="C158" s="448"/>
      <c r="D158" s="448"/>
      <c r="E158" s="449" t="s">
        <v>16</v>
      </c>
      <c r="F158" s="449">
        <v>15</v>
      </c>
      <c r="G158" s="452"/>
      <c r="H158" s="452"/>
      <c r="I158" s="45"/>
      <c r="J158" s="452"/>
    </row>
    <row r="159" spans="1:12" s="20" customFormat="1" ht="13.5" thickBot="1">
      <c r="A159" s="446" t="s">
        <v>252</v>
      </c>
      <c r="B159" s="302" t="s">
        <v>63</v>
      </c>
      <c r="C159" s="308"/>
      <c r="D159" s="447"/>
      <c r="E159" s="46" t="s">
        <v>16</v>
      </c>
      <c r="F159" s="449">
        <v>15</v>
      </c>
      <c r="G159" s="452"/>
      <c r="H159" s="452"/>
      <c r="I159" s="45"/>
      <c r="J159" s="452"/>
    </row>
    <row r="160" spans="1:12" s="20" customFormat="1" ht="13.5" thickBot="1">
      <c r="A160" s="446" t="s">
        <v>253</v>
      </c>
      <c r="B160" s="302" t="s">
        <v>65</v>
      </c>
      <c r="C160" s="302"/>
      <c r="D160" s="303"/>
      <c r="E160" s="46" t="s">
        <v>16</v>
      </c>
      <c r="F160" s="449">
        <v>15</v>
      </c>
      <c r="G160" s="452"/>
      <c r="H160" s="452"/>
      <c r="I160" s="45"/>
      <c r="J160" s="452"/>
    </row>
    <row r="161" spans="1:10" s="20" customFormat="1" ht="13.5" thickBot="1">
      <c r="A161" s="446" t="s">
        <v>254</v>
      </c>
      <c r="B161" s="302" t="s">
        <v>67</v>
      </c>
      <c r="C161" s="308"/>
      <c r="D161" s="302"/>
      <c r="E161" s="46" t="s">
        <v>16</v>
      </c>
      <c r="F161" s="449">
        <v>15</v>
      </c>
      <c r="G161" s="452"/>
      <c r="H161" s="452"/>
      <c r="I161" s="45"/>
      <c r="J161" s="452"/>
    </row>
    <row r="162" spans="1:10" s="20" customFormat="1" ht="13.5" thickBot="1">
      <c r="A162" s="446" t="s">
        <v>255</v>
      </c>
      <c r="B162" s="335" t="s">
        <v>69</v>
      </c>
      <c r="C162" s="302"/>
      <c r="D162" s="302"/>
      <c r="E162" s="46" t="s">
        <v>16</v>
      </c>
      <c r="F162" s="449">
        <v>15</v>
      </c>
      <c r="G162" s="452"/>
      <c r="H162" s="452"/>
      <c r="I162" s="45"/>
      <c r="J162" s="452"/>
    </row>
    <row r="163" spans="1:10" s="20" customFormat="1" ht="13.5" thickBot="1">
      <c r="A163" s="446" t="s">
        <v>256</v>
      </c>
      <c r="B163" s="302" t="s">
        <v>71</v>
      </c>
      <c r="C163" s="871"/>
      <c r="D163" s="871"/>
      <c r="E163" s="105" t="s">
        <v>16</v>
      </c>
      <c r="F163" s="449">
        <v>15</v>
      </c>
      <c r="G163" s="452"/>
      <c r="H163" s="452"/>
      <c r="I163" s="59"/>
      <c r="J163" s="452"/>
    </row>
    <row r="164" spans="1:10" s="20" customFormat="1" ht="53.25" customHeight="1" thickBot="1">
      <c r="A164" s="1009"/>
      <c r="B164" s="302" t="s">
        <v>675</v>
      </c>
      <c r="C164" s="1405"/>
      <c r="D164" s="1406"/>
      <c r="E164" s="1406"/>
      <c r="F164" s="1406"/>
      <c r="G164" s="1406"/>
      <c r="H164" s="1406"/>
      <c r="I164" s="1406"/>
      <c r="J164" s="1407"/>
    </row>
    <row r="165" spans="1:10" s="20" customFormat="1" ht="13.5" thickBot="1">
      <c r="A165" s="406" t="s">
        <v>257</v>
      </c>
      <c r="B165" s="302" t="s">
        <v>743</v>
      </c>
      <c r="C165" s="872"/>
      <c r="D165" s="872"/>
      <c r="E165" s="105" t="s">
        <v>16</v>
      </c>
      <c r="F165" s="878">
        <v>2</v>
      </c>
      <c r="G165" s="452"/>
      <c r="H165" s="102"/>
      <c r="I165" s="59"/>
      <c r="J165" s="879"/>
    </row>
    <row r="166" spans="1:10" s="20" customFormat="1" ht="13.5" thickBot="1">
      <c r="A166" s="406" t="s">
        <v>258</v>
      </c>
      <c r="B166" s="302" t="s">
        <v>744</v>
      </c>
      <c r="C166" s="302"/>
      <c r="D166" s="302"/>
      <c r="E166" s="205" t="s">
        <v>16</v>
      </c>
      <c r="F166" s="449">
        <v>2</v>
      </c>
      <c r="G166" s="452"/>
      <c r="H166" s="271"/>
      <c r="I166" s="272"/>
      <c r="J166" s="273"/>
    </row>
    <row r="167" spans="1:10" s="20" customFormat="1" ht="58.5" customHeight="1" thickBot="1">
      <c r="A167" s="406" t="s">
        <v>259</v>
      </c>
      <c r="B167" s="882" t="s">
        <v>676</v>
      </c>
      <c r="C167" s="302"/>
      <c r="D167" s="302"/>
      <c r="E167" s="105" t="s">
        <v>16</v>
      </c>
      <c r="F167" s="878">
        <v>1</v>
      </c>
      <c r="G167" s="880"/>
      <c r="H167" s="102"/>
      <c r="I167" s="59"/>
      <c r="J167" s="879"/>
    </row>
    <row r="168" spans="1:10" s="20" customFormat="1" ht="56.25" customHeight="1" thickBot="1">
      <c r="A168" s="883"/>
      <c r="B168" s="882" t="s">
        <v>677</v>
      </c>
      <c r="C168" s="1405"/>
      <c r="D168" s="1406"/>
      <c r="E168" s="1406"/>
      <c r="F168" s="1406"/>
      <c r="G168" s="1406"/>
      <c r="H168" s="1406"/>
      <c r="I168" s="1406"/>
      <c r="J168" s="1407"/>
    </row>
    <row r="169" spans="1:10" s="20" customFormat="1" ht="13.5" thickBot="1">
      <c r="A169" s="406" t="s">
        <v>260</v>
      </c>
      <c r="B169" s="302" t="s">
        <v>678</v>
      </c>
      <c r="C169" s="302"/>
      <c r="D169" s="302"/>
      <c r="E169" s="105" t="s">
        <v>16</v>
      </c>
      <c r="F169" s="449">
        <v>1</v>
      </c>
      <c r="G169" s="452"/>
      <c r="H169" s="102"/>
      <c r="I169" s="59"/>
      <c r="J169" s="879"/>
    </row>
    <row r="170" spans="1:10" s="20" customFormat="1" ht="13.5" thickBot="1">
      <c r="A170" s="406" t="s">
        <v>261</v>
      </c>
      <c r="B170" s="302" t="s">
        <v>679</v>
      </c>
      <c r="C170" s="302"/>
      <c r="D170" s="302"/>
      <c r="E170" s="205" t="s">
        <v>16</v>
      </c>
      <c r="F170" s="449">
        <v>1</v>
      </c>
      <c r="G170" s="880"/>
      <c r="H170" s="271"/>
      <c r="I170" s="272"/>
      <c r="J170" s="273"/>
    </row>
    <row r="171" spans="1:10" s="20" customFormat="1" ht="53.25" customHeight="1" thickBot="1">
      <c r="A171" s="446" t="s">
        <v>262</v>
      </c>
      <c r="B171" s="302" t="s">
        <v>680</v>
      </c>
      <c r="C171" s="302"/>
      <c r="D171" s="302"/>
      <c r="E171" s="285" t="s">
        <v>16</v>
      </c>
      <c r="F171" s="449">
        <v>10</v>
      </c>
      <c r="G171" s="873"/>
      <c r="H171" s="271"/>
      <c r="I171" s="272"/>
      <c r="J171" s="273"/>
    </row>
    <row r="172" spans="1:10" s="20" customFormat="1" ht="57" customHeight="1" thickBot="1">
      <c r="A172" s="406" t="s">
        <v>280</v>
      </c>
      <c r="B172" s="882" t="s">
        <v>681</v>
      </c>
      <c r="C172" s="302"/>
      <c r="D172" s="308"/>
      <c r="E172" s="105" t="s">
        <v>16</v>
      </c>
      <c r="F172" s="878">
        <v>10</v>
      </c>
      <c r="G172" s="880"/>
      <c r="H172" s="102"/>
      <c r="I172" s="59"/>
      <c r="J172" s="879"/>
    </row>
    <row r="173" spans="1:10" s="20" customFormat="1" ht="58.5" customHeight="1" thickBot="1">
      <c r="A173" s="883"/>
      <c r="B173" s="882" t="s">
        <v>682</v>
      </c>
      <c r="C173" s="1405"/>
      <c r="D173" s="1406"/>
      <c r="E173" s="1406"/>
      <c r="F173" s="1406"/>
      <c r="G173" s="1406"/>
      <c r="H173" s="1406"/>
      <c r="I173" s="1406"/>
      <c r="J173" s="1407"/>
    </row>
    <row r="174" spans="1:10" s="20" customFormat="1" ht="13.5" thickBot="1">
      <c r="A174" s="406" t="s">
        <v>281</v>
      </c>
      <c r="B174" s="302" t="s">
        <v>683</v>
      </c>
      <c r="C174" s="302"/>
      <c r="D174" s="872"/>
      <c r="E174" s="105" t="s">
        <v>16</v>
      </c>
      <c r="F174" s="449">
        <v>10</v>
      </c>
      <c r="G174" s="880"/>
      <c r="H174" s="102"/>
      <c r="I174" s="59"/>
      <c r="J174" s="879"/>
    </row>
    <row r="175" spans="1:10" s="20" customFormat="1" ht="13.5" thickBot="1">
      <c r="A175" s="406" t="s">
        <v>282</v>
      </c>
      <c r="B175" s="302" t="s">
        <v>684</v>
      </c>
      <c r="C175" s="308"/>
      <c r="D175" s="308"/>
      <c r="E175" s="205" t="s">
        <v>16</v>
      </c>
      <c r="F175" s="449">
        <v>10</v>
      </c>
      <c r="G175" s="452"/>
      <c r="H175" s="271"/>
      <c r="I175" s="272"/>
      <c r="J175" s="273"/>
    </row>
    <row r="176" spans="1:10" s="20" customFormat="1" ht="13.5" thickBot="1">
      <c r="A176" s="406" t="s">
        <v>283</v>
      </c>
      <c r="B176" s="302" t="s">
        <v>685</v>
      </c>
      <c r="C176" s="302"/>
      <c r="D176" s="302"/>
      <c r="E176" s="761" t="s">
        <v>16</v>
      </c>
      <c r="F176" s="449">
        <v>10</v>
      </c>
      <c r="G176" s="880"/>
      <c r="H176" s="274"/>
      <c r="I176" s="275"/>
      <c r="J176" s="276"/>
    </row>
    <row r="177" spans="1:18" s="20" customFormat="1" ht="95.25" customHeight="1" thickBot="1">
      <c r="A177" s="881"/>
      <c r="B177" s="947" t="s">
        <v>732</v>
      </c>
      <c r="C177" s="1403"/>
      <c r="D177" s="1403"/>
      <c r="E177" s="1403"/>
      <c r="F177" s="1429"/>
      <c r="G177" s="1403"/>
      <c r="H177" s="1403"/>
      <c r="I177" s="1403"/>
      <c r="J177" s="1403"/>
      <c r="Q177" s="1259"/>
      <c r="R177" s="1259"/>
    </row>
    <row r="178" spans="1:18" s="20" customFormat="1" ht="17.25" customHeight="1" thickBot="1">
      <c r="A178" s="406" t="s">
        <v>284</v>
      </c>
      <c r="B178" s="993" t="s">
        <v>345</v>
      </c>
      <c r="C178" s="949"/>
      <c r="D178" s="949"/>
      <c r="E178" s="950" t="s">
        <v>29</v>
      </c>
      <c r="F178" s="951">
        <v>5</v>
      </c>
      <c r="G178" s="952"/>
      <c r="H178" s="57"/>
      <c r="I178" s="953"/>
      <c r="J178" s="57"/>
    </row>
    <row r="179" spans="1:18" s="20" customFormat="1" ht="17.25" customHeight="1" thickBot="1">
      <c r="A179" s="406" t="s">
        <v>285</v>
      </c>
      <c r="B179" s="993" t="s">
        <v>37</v>
      </c>
      <c r="C179" s="949"/>
      <c r="D179" s="949"/>
      <c r="E179" s="950" t="s">
        <v>29</v>
      </c>
      <c r="F179" s="957">
        <v>5</v>
      </c>
      <c r="G179" s="1157"/>
      <c r="H179" s="962"/>
      <c r="I179" s="956"/>
      <c r="J179" s="955"/>
    </row>
    <row r="180" spans="1:18" s="20" customFormat="1" ht="17.25" customHeight="1" thickBot="1">
      <c r="A180" s="406" t="s">
        <v>286</v>
      </c>
      <c r="B180" s="993" t="s">
        <v>346</v>
      </c>
      <c r="C180" s="950"/>
      <c r="D180" s="950"/>
      <c r="E180" s="950" t="s">
        <v>29</v>
      </c>
      <c r="F180" s="957">
        <v>5</v>
      </c>
      <c r="G180" s="1157"/>
      <c r="H180" s="962"/>
      <c r="I180" s="959"/>
      <c r="J180" s="955"/>
    </row>
    <row r="181" spans="1:18" s="20" customFormat="1" ht="17.25" customHeight="1" thickBot="1">
      <c r="A181" s="406" t="s">
        <v>287</v>
      </c>
      <c r="B181" s="993" t="s">
        <v>39</v>
      </c>
      <c r="C181" s="950"/>
      <c r="D181" s="950"/>
      <c r="E181" s="950" t="s">
        <v>29</v>
      </c>
      <c r="F181" s="960">
        <v>20</v>
      </c>
      <c r="G181" s="1157"/>
      <c r="H181" s="962"/>
      <c r="I181" s="959"/>
      <c r="J181" s="955"/>
    </row>
    <row r="182" spans="1:18" s="20" customFormat="1" ht="17.25" customHeight="1" thickBot="1">
      <c r="A182" s="406" t="s">
        <v>288</v>
      </c>
      <c r="B182" s="993" t="s">
        <v>347</v>
      </c>
      <c r="C182" s="950"/>
      <c r="D182" s="950"/>
      <c r="E182" s="950" t="s">
        <v>29</v>
      </c>
      <c r="F182" s="960">
        <v>20</v>
      </c>
      <c r="G182" s="1157"/>
      <c r="H182" s="962"/>
      <c r="I182" s="959"/>
      <c r="J182" s="955"/>
    </row>
    <row r="183" spans="1:18" s="20" customFormat="1" ht="17.25" customHeight="1" thickBot="1">
      <c r="A183" s="406" t="s">
        <v>289</v>
      </c>
      <c r="B183" s="993" t="s">
        <v>41</v>
      </c>
      <c r="C183" s="950"/>
      <c r="D183" s="950"/>
      <c r="E183" s="950" t="s">
        <v>29</v>
      </c>
      <c r="F183" s="960">
        <v>20</v>
      </c>
      <c r="G183" s="1157"/>
      <c r="H183" s="962"/>
      <c r="I183" s="963"/>
      <c r="J183" s="961"/>
    </row>
    <row r="184" spans="1:18" s="20" customFormat="1" ht="17.25" customHeight="1" thickBot="1">
      <c r="A184" s="406" t="s">
        <v>353</v>
      </c>
      <c r="B184" s="994" t="s">
        <v>348</v>
      </c>
      <c r="C184" s="26"/>
      <c r="D184" s="128"/>
      <c r="E184" s="950" t="s">
        <v>29</v>
      </c>
      <c r="F184" s="957">
        <v>40</v>
      </c>
      <c r="G184" s="1157"/>
      <c r="H184" s="962"/>
      <c r="I184" s="959"/>
      <c r="J184" s="57"/>
    </row>
    <row r="185" spans="1:18" s="20" customFormat="1" ht="17.25" customHeight="1" thickBot="1">
      <c r="A185" s="406" t="s">
        <v>354</v>
      </c>
      <c r="B185" s="994" t="s">
        <v>317</v>
      </c>
      <c r="C185" s="951"/>
      <c r="D185" s="964"/>
      <c r="E185" s="950" t="s">
        <v>29</v>
      </c>
      <c r="F185" s="957">
        <v>5</v>
      </c>
      <c r="G185" s="1157"/>
      <c r="H185" s="131"/>
      <c r="I185" s="959"/>
      <c r="J185" s="955"/>
    </row>
    <row r="186" spans="1:18" s="20" customFormat="1" ht="17.25" customHeight="1" thickBot="1">
      <c r="A186" s="406" t="s">
        <v>560</v>
      </c>
      <c r="B186" s="995" t="s">
        <v>349</v>
      </c>
      <c r="C186" s="974"/>
      <c r="D186" s="972"/>
      <c r="E186" s="974" t="s">
        <v>29</v>
      </c>
      <c r="F186" s="243">
        <v>5</v>
      </c>
      <c r="G186" s="1157"/>
      <c r="H186" s="58"/>
      <c r="I186" s="959"/>
      <c r="J186" s="955"/>
    </row>
    <row r="187" spans="1:18" s="20" customFormat="1" ht="15.75" customHeight="1" thickBot="1">
      <c r="A187" s="446" t="s">
        <v>561</v>
      </c>
      <c r="B187" s="1148" t="s">
        <v>187</v>
      </c>
      <c r="C187" s="976"/>
      <c r="D187" s="1149"/>
      <c r="E187" s="1149" t="s">
        <v>29</v>
      </c>
      <c r="F187" s="1150">
        <v>5</v>
      </c>
      <c r="G187" s="1157"/>
      <c r="H187" s="977"/>
      <c r="I187" s="1151"/>
      <c r="J187" s="249"/>
    </row>
    <row r="188" spans="1:18" s="20" customFormat="1" ht="81" customHeight="1" thickBot="1">
      <c r="A188" s="1160"/>
      <c r="B188" s="1154" t="s">
        <v>746</v>
      </c>
      <c r="C188" s="1415"/>
      <c r="D188" s="1416"/>
      <c r="E188" s="1416"/>
      <c r="F188" s="1416"/>
      <c r="G188" s="1416"/>
      <c r="H188" s="1416"/>
      <c r="I188" s="1416"/>
      <c r="J188" s="1417"/>
    </row>
    <row r="189" spans="1:18" s="20" customFormat="1" ht="15.75" customHeight="1" thickBot="1">
      <c r="A189" s="1161" t="s">
        <v>562</v>
      </c>
      <c r="B189" s="1155" t="s">
        <v>347</v>
      </c>
      <c r="C189" s="1158"/>
      <c r="D189" s="980"/>
      <c r="E189" s="981" t="s">
        <v>29</v>
      </c>
      <c r="F189" s="981">
        <v>30</v>
      </c>
      <c r="G189" s="247"/>
      <c r="H189" s="977"/>
      <c r="I189" s="1159"/>
      <c r="J189" s="1157"/>
    </row>
    <row r="190" spans="1:18" s="20" customFormat="1" ht="15.75" customHeight="1" thickBot="1">
      <c r="A190" s="966" t="s">
        <v>563</v>
      </c>
      <c r="B190" s="1153" t="s">
        <v>41</v>
      </c>
      <c r="C190" s="1152"/>
      <c r="D190" s="1152"/>
      <c r="E190" s="1152" t="s">
        <v>29</v>
      </c>
      <c r="F190" s="1152">
        <v>50</v>
      </c>
      <c r="G190" s="247"/>
      <c r="H190" s="952"/>
      <c r="I190" s="1156"/>
      <c r="J190" s="53"/>
    </row>
    <row r="191" spans="1:18" s="20" customFormat="1" ht="15.75" customHeight="1" thickBot="1">
      <c r="A191" s="966" t="s">
        <v>564</v>
      </c>
      <c r="B191" s="998" t="s">
        <v>348</v>
      </c>
      <c r="C191" s="965"/>
      <c r="D191" s="965"/>
      <c r="E191" s="965" t="s">
        <v>29</v>
      </c>
      <c r="F191" s="965">
        <v>100</v>
      </c>
      <c r="G191" s="247"/>
      <c r="H191" s="954"/>
      <c r="I191" s="956"/>
      <c r="J191" s="57"/>
    </row>
    <row r="192" spans="1:18" s="20" customFormat="1" ht="15.75" customHeight="1" thickBot="1">
      <c r="A192" s="966" t="s">
        <v>565</v>
      </c>
      <c r="B192" s="998" t="s">
        <v>317</v>
      </c>
      <c r="C192" s="965"/>
      <c r="D192" s="965"/>
      <c r="E192" s="965" t="s">
        <v>29</v>
      </c>
      <c r="F192" s="965">
        <v>50</v>
      </c>
      <c r="G192" s="247"/>
      <c r="H192" s="954"/>
      <c r="I192" s="968"/>
      <c r="J192" s="961"/>
    </row>
    <row r="193" spans="1:10" s="20" customFormat="1" ht="15.75" customHeight="1" thickBot="1">
      <c r="A193" s="966" t="s">
        <v>566</v>
      </c>
      <c r="B193" s="998" t="s">
        <v>349</v>
      </c>
      <c r="C193" s="979"/>
      <c r="D193" s="979"/>
      <c r="E193" s="979" t="s">
        <v>29</v>
      </c>
      <c r="F193" s="979">
        <v>30</v>
      </c>
      <c r="G193" s="247"/>
      <c r="H193" s="954"/>
      <c r="I193" s="956"/>
      <c r="J193" s="57"/>
    </row>
    <row r="194" spans="1:10" s="20" customFormat="1" ht="15.75" customHeight="1" thickBot="1">
      <c r="A194" s="966" t="s">
        <v>567</v>
      </c>
      <c r="B194" s="999" t="s">
        <v>187</v>
      </c>
      <c r="C194" s="980"/>
      <c r="D194" s="981"/>
      <c r="E194" s="981" t="s">
        <v>29</v>
      </c>
      <c r="F194" s="981">
        <v>50</v>
      </c>
      <c r="G194" s="247"/>
      <c r="H194" s="249"/>
      <c r="I194" s="978"/>
      <c r="J194" s="131"/>
    </row>
    <row r="195" spans="1:10" s="20" customFormat="1" ht="90.75" customHeight="1" thickBot="1">
      <c r="A195" s="969"/>
      <c r="B195" s="970" t="s">
        <v>733</v>
      </c>
      <c r="C195" s="1403"/>
      <c r="D195" s="1403"/>
      <c r="E195" s="1403"/>
      <c r="F195" s="1403"/>
      <c r="G195" s="1403"/>
      <c r="H195" s="1403"/>
      <c r="I195" s="1403"/>
      <c r="J195" s="1403"/>
    </row>
    <row r="196" spans="1:10" s="20" customFormat="1" ht="18.75" customHeight="1" thickBot="1">
      <c r="A196" s="1275" t="s">
        <v>763</v>
      </c>
      <c r="B196" s="1265" t="s">
        <v>347</v>
      </c>
      <c r="C196" s="1266"/>
      <c r="D196" s="1266"/>
      <c r="E196" s="1268" t="s">
        <v>29</v>
      </c>
      <c r="F196" s="1269">
        <v>15</v>
      </c>
      <c r="G196" s="1270"/>
      <c r="H196" s="1267"/>
      <c r="I196" s="1271"/>
      <c r="J196" s="1272"/>
    </row>
    <row r="197" spans="1:10" s="20" customFormat="1" ht="17.25" customHeight="1" thickBot="1">
      <c r="A197" s="1275" t="s">
        <v>764</v>
      </c>
      <c r="B197" s="1265" t="s">
        <v>41</v>
      </c>
      <c r="C197" s="1266"/>
      <c r="D197" s="1266"/>
      <c r="E197" s="1268" t="s">
        <v>29</v>
      </c>
      <c r="F197" s="1269">
        <v>15</v>
      </c>
      <c r="G197" s="1270"/>
      <c r="H197" s="1267"/>
      <c r="I197" s="1271"/>
      <c r="J197" s="1272"/>
    </row>
    <row r="198" spans="1:10" s="20" customFormat="1" ht="15.75" customHeight="1" thickBot="1">
      <c r="A198" s="1275" t="s">
        <v>765</v>
      </c>
      <c r="B198" s="993" t="s">
        <v>348</v>
      </c>
      <c r="C198" s="967"/>
      <c r="D198" s="967"/>
      <c r="E198" s="950" t="s">
        <v>29</v>
      </c>
      <c r="F198" s="1269">
        <v>10</v>
      </c>
      <c r="G198" s="1270"/>
      <c r="H198" s="954"/>
      <c r="I198" s="956"/>
      <c r="J198" s="1272"/>
    </row>
    <row r="199" spans="1:10" s="20" customFormat="1" ht="15.75" customHeight="1" thickBot="1">
      <c r="A199" s="1275" t="s">
        <v>766</v>
      </c>
      <c r="B199" s="993" t="s">
        <v>317</v>
      </c>
      <c r="C199" s="967"/>
      <c r="D199" s="967"/>
      <c r="E199" s="950" t="s">
        <v>29</v>
      </c>
      <c r="F199" s="1269">
        <v>10</v>
      </c>
      <c r="G199" s="1270"/>
      <c r="H199" s="955"/>
      <c r="I199" s="968"/>
      <c r="J199" s="1272"/>
    </row>
    <row r="200" spans="1:10" s="20" customFormat="1" ht="15.75" customHeight="1" thickBot="1">
      <c r="A200" s="1275" t="s">
        <v>767</v>
      </c>
      <c r="B200" s="996" t="s">
        <v>349</v>
      </c>
      <c r="C200" s="967"/>
      <c r="D200" s="967"/>
      <c r="E200" s="950" t="s">
        <v>29</v>
      </c>
      <c r="F200" s="1269">
        <v>10</v>
      </c>
      <c r="G200" s="1270"/>
      <c r="H200" s="954"/>
      <c r="I200" s="956"/>
      <c r="J200" s="1272"/>
    </row>
    <row r="201" spans="1:10" s="20" customFormat="1" ht="15.75" customHeight="1" thickBot="1">
      <c r="A201" s="1275" t="s">
        <v>768</v>
      </c>
      <c r="B201" s="997" t="s">
        <v>187</v>
      </c>
      <c r="C201" s="984"/>
      <c r="D201" s="982"/>
      <c r="E201" s="974" t="s">
        <v>29</v>
      </c>
      <c r="F201" s="1269">
        <v>5</v>
      </c>
      <c r="G201" s="1270"/>
      <c r="H201" s="958"/>
      <c r="I201" s="983"/>
      <c r="J201" s="1272"/>
    </row>
    <row r="202" spans="1:10" s="20" customFormat="1" ht="93.75" customHeight="1" thickBot="1">
      <c r="A202" s="985"/>
      <c r="B202" s="1000" t="s">
        <v>775</v>
      </c>
      <c r="C202" s="1404"/>
      <c r="D202" s="1404"/>
      <c r="E202" s="1404"/>
      <c r="F202" s="1404"/>
      <c r="G202" s="1404"/>
      <c r="H202" s="1404"/>
      <c r="I202" s="1404"/>
      <c r="J202" s="1404"/>
    </row>
    <row r="203" spans="1:10" s="20" customFormat="1" ht="15.75" customHeight="1" thickBot="1">
      <c r="A203" s="50" t="s">
        <v>769</v>
      </c>
      <c r="B203" s="957">
        <v>1</v>
      </c>
      <c r="C203" s="951"/>
      <c r="D203" s="964"/>
      <c r="E203" s="972" t="s">
        <v>29</v>
      </c>
      <c r="F203" s="964">
        <v>40</v>
      </c>
      <c r="G203" s="955"/>
      <c r="H203" s="962"/>
      <c r="I203" s="959"/>
      <c r="J203" s="962"/>
    </row>
    <row r="204" spans="1:10" s="20" customFormat="1" ht="15.75" customHeight="1" thickBot="1">
      <c r="A204" s="50" t="s">
        <v>770</v>
      </c>
      <c r="B204" s="957">
        <v>1.5</v>
      </c>
      <c r="C204" s="128"/>
      <c r="D204" s="964"/>
      <c r="E204" s="972" t="s">
        <v>29</v>
      </c>
      <c r="F204" s="964">
        <v>50</v>
      </c>
      <c r="G204" s="955"/>
      <c r="H204" s="962"/>
      <c r="I204" s="959"/>
      <c r="J204" s="962"/>
    </row>
    <row r="205" spans="1:10" s="20" customFormat="1" ht="15.75" customHeight="1" thickBot="1">
      <c r="A205" s="50" t="s">
        <v>745</v>
      </c>
      <c r="B205" s="957">
        <v>2</v>
      </c>
      <c r="C205" s="128"/>
      <c r="D205" s="964"/>
      <c r="E205" s="972" t="s">
        <v>29</v>
      </c>
      <c r="F205" s="964">
        <v>150</v>
      </c>
      <c r="G205" s="955"/>
      <c r="H205" s="962"/>
      <c r="I205" s="959"/>
      <c r="J205" s="962"/>
    </row>
    <row r="206" spans="1:10" s="20" customFormat="1" ht="15.75" customHeight="1" thickBot="1">
      <c r="A206" s="50" t="s">
        <v>734</v>
      </c>
      <c r="B206" s="957">
        <v>2.5</v>
      </c>
      <c r="C206" s="128"/>
      <c r="D206" s="964"/>
      <c r="E206" s="972" t="s">
        <v>29</v>
      </c>
      <c r="F206" s="964">
        <v>150</v>
      </c>
      <c r="G206" s="955"/>
      <c r="H206" s="962"/>
      <c r="I206" s="959"/>
      <c r="J206" s="962"/>
    </row>
    <row r="207" spans="1:10" s="20" customFormat="1" ht="15.75" customHeight="1" thickBot="1">
      <c r="A207" s="50" t="s">
        <v>735</v>
      </c>
      <c r="B207" s="957">
        <v>3</v>
      </c>
      <c r="C207" s="128"/>
      <c r="D207" s="964"/>
      <c r="E207" s="972" t="s">
        <v>29</v>
      </c>
      <c r="F207" s="964">
        <v>150</v>
      </c>
      <c r="G207" s="955"/>
      <c r="H207" s="962"/>
      <c r="I207" s="959"/>
      <c r="J207" s="962"/>
    </row>
    <row r="208" spans="1:10" s="20" customFormat="1" ht="15.75" customHeight="1" thickBot="1">
      <c r="A208" s="50" t="s">
        <v>736</v>
      </c>
      <c r="B208" s="972">
        <v>4</v>
      </c>
      <c r="C208" s="986"/>
      <c r="D208" s="972"/>
      <c r="E208" s="972" t="s">
        <v>29</v>
      </c>
      <c r="F208" s="1162">
        <v>150</v>
      </c>
      <c r="G208" s="955"/>
      <c r="H208" s="962"/>
      <c r="I208" s="959"/>
      <c r="J208" s="962"/>
    </row>
    <row r="209" spans="1:10" s="20" customFormat="1" ht="15.75" customHeight="1" thickBot="1">
      <c r="A209" s="50" t="s">
        <v>737</v>
      </c>
      <c r="B209" s="256">
        <v>5</v>
      </c>
      <c r="C209" s="256"/>
      <c r="D209" s="976"/>
      <c r="E209" s="246" t="s">
        <v>29</v>
      </c>
      <c r="F209" s="1163">
        <v>50</v>
      </c>
      <c r="G209" s="955"/>
      <c r="H209" s="551"/>
      <c r="I209" s="1164"/>
      <c r="J209" s="549"/>
    </row>
    <row r="210" spans="1:10" s="20" customFormat="1" ht="43.5" customHeight="1" thickBot="1">
      <c r="A210" s="1165"/>
      <c r="B210" s="990" t="s">
        <v>776</v>
      </c>
      <c r="C210" s="1419"/>
      <c r="D210" s="1420"/>
      <c r="E210" s="1420"/>
      <c r="F210" s="1420"/>
      <c r="G210" s="1420"/>
      <c r="H210" s="1420"/>
      <c r="I210" s="1420"/>
      <c r="J210" s="1421"/>
    </row>
    <row r="211" spans="1:10" s="20" customFormat="1" ht="15.75" customHeight="1" thickBot="1">
      <c r="A211" s="78" t="s">
        <v>738</v>
      </c>
      <c r="B211" s="1276">
        <v>0</v>
      </c>
      <c r="C211" s="125"/>
      <c r="D211" s="26"/>
      <c r="E211" s="26" t="s">
        <v>29</v>
      </c>
      <c r="F211" s="26">
        <v>10</v>
      </c>
      <c r="G211" s="53"/>
      <c r="H211" s="54"/>
      <c r="I211" s="988"/>
      <c r="J211" s="53"/>
    </row>
    <row r="212" spans="1:10" s="20" customFormat="1" ht="15.75" customHeight="1" thickBot="1">
      <c r="A212" s="78" t="s">
        <v>739</v>
      </c>
      <c r="B212" s="987" t="s">
        <v>344</v>
      </c>
      <c r="C212" s="26"/>
      <c r="D212" s="26"/>
      <c r="E212" s="26" t="s">
        <v>29</v>
      </c>
      <c r="F212" s="26">
        <v>200</v>
      </c>
      <c r="G212" s="53"/>
      <c r="H212" s="58"/>
      <c r="I212" s="988"/>
      <c r="J212" s="961"/>
    </row>
    <row r="213" spans="1:10" s="20" customFormat="1" ht="15.75" customHeight="1" thickBot="1">
      <c r="A213" s="78" t="s">
        <v>740</v>
      </c>
      <c r="B213" s="26">
        <v>0</v>
      </c>
      <c r="C213" s="26"/>
      <c r="D213" s="26"/>
      <c r="E213" s="26" t="s">
        <v>29</v>
      </c>
      <c r="F213" s="26">
        <v>300</v>
      </c>
      <c r="G213" s="53"/>
      <c r="H213" s="961"/>
      <c r="I213" s="988"/>
      <c r="J213" s="961"/>
    </row>
    <row r="214" spans="1:10" s="20" customFormat="1" ht="15.75" customHeight="1" thickBot="1">
      <c r="A214" s="78" t="s">
        <v>747</v>
      </c>
      <c r="B214" s="26">
        <v>1</v>
      </c>
      <c r="C214" s="26"/>
      <c r="D214" s="26"/>
      <c r="E214" s="26" t="s">
        <v>29</v>
      </c>
      <c r="F214" s="26">
        <v>400</v>
      </c>
      <c r="G214" s="53"/>
      <c r="H214" s="54"/>
      <c r="I214" s="989"/>
      <c r="J214" s="58"/>
    </row>
    <row r="215" spans="1:10" s="20" customFormat="1" ht="15.75" customHeight="1" thickBot="1">
      <c r="A215" s="78" t="s">
        <v>748</v>
      </c>
      <c r="B215" s="26">
        <v>2</v>
      </c>
      <c r="C215" s="26"/>
      <c r="D215" s="26"/>
      <c r="E215" s="26" t="s">
        <v>29</v>
      </c>
      <c r="F215" s="26">
        <v>300</v>
      </c>
      <c r="G215" s="53"/>
      <c r="H215" s="54"/>
      <c r="I215" s="988"/>
      <c r="J215" s="961"/>
    </row>
    <row r="216" spans="1:10" s="20" customFormat="1" ht="15.75" customHeight="1" thickBot="1">
      <c r="A216" s="78" t="s">
        <v>749</v>
      </c>
      <c r="B216" s="56">
        <v>3</v>
      </c>
      <c r="C216" s="56"/>
      <c r="D216" s="56"/>
      <c r="E216" s="56" t="s">
        <v>29</v>
      </c>
      <c r="F216" s="56">
        <v>50</v>
      </c>
      <c r="G216" s="53"/>
      <c r="H216" s="58"/>
      <c r="I216" s="971"/>
      <c r="J216" s="58"/>
    </row>
    <row r="217" spans="1:10" s="20" customFormat="1" ht="15.75" customHeight="1" thickBot="1">
      <c r="A217" s="78" t="s">
        <v>750</v>
      </c>
      <c r="B217" s="256">
        <v>4</v>
      </c>
      <c r="C217" s="976"/>
      <c r="D217" s="550"/>
      <c r="E217" s="550" t="s">
        <v>29</v>
      </c>
      <c r="F217" s="550">
        <v>20</v>
      </c>
      <c r="G217" s="53"/>
      <c r="H217" s="977"/>
      <c r="I217" s="978"/>
      <c r="J217" s="549"/>
    </row>
    <row r="218" spans="1:10" s="20" customFormat="1" ht="68.25" customHeight="1" thickBot="1">
      <c r="A218" s="992"/>
      <c r="B218" s="947" t="s">
        <v>754</v>
      </c>
      <c r="C218" s="1403"/>
      <c r="D218" s="1403"/>
      <c r="E218" s="1403"/>
      <c r="F218" s="1403"/>
      <c r="G218" s="1403"/>
      <c r="H218" s="1403"/>
      <c r="I218" s="1403"/>
      <c r="J218" s="1403"/>
    </row>
    <row r="219" spans="1:10" s="20" customFormat="1" ht="15.75" customHeight="1" thickBot="1">
      <c r="A219" s="948" t="s">
        <v>751</v>
      </c>
      <c r="B219" s="949" t="s">
        <v>755</v>
      </c>
      <c r="C219" s="949"/>
      <c r="D219" s="949"/>
      <c r="E219" s="949" t="s">
        <v>29</v>
      </c>
      <c r="F219" s="949">
        <v>500</v>
      </c>
      <c r="G219" s="962"/>
      <c r="H219" s="962"/>
      <c r="I219" s="956"/>
      <c r="J219" s="955"/>
    </row>
    <row r="220" spans="1:10" s="20" customFormat="1" ht="15.75" customHeight="1" thickBot="1">
      <c r="A220" s="948" t="s">
        <v>752</v>
      </c>
      <c r="B220" s="949" t="s">
        <v>756</v>
      </c>
      <c r="C220" s="949"/>
      <c r="D220" s="949"/>
      <c r="E220" s="949" t="s">
        <v>29</v>
      </c>
      <c r="F220" s="949">
        <v>600</v>
      </c>
      <c r="G220" s="962"/>
      <c r="H220" s="962"/>
      <c r="I220" s="956"/>
      <c r="J220" s="955"/>
    </row>
    <row r="221" spans="1:10" s="20" customFormat="1" ht="15.75" customHeight="1" thickBot="1">
      <c r="A221" s="948" t="s">
        <v>753</v>
      </c>
      <c r="B221" s="949" t="s">
        <v>757</v>
      </c>
      <c r="C221" s="949"/>
      <c r="D221" s="949"/>
      <c r="E221" s="949" t="s">
        <v>29</v>
      </c>
      <c r="F221" s="949">
        <v>600</v>
      </c>
      <c r="G221" s="962"/>
      <c r="H221" s="962"/>
      <c r="I221" s="956"/>
      <c r="J221" s="955"/>
    </row>
    <row r="222" spans="1:10" s="20" customFormat="1" ht="15.75" customHeight="1" thickBot="1">
      <c r="A222" s="948" t="s">
        <v>771</v>
      </c>
      <c r="B222" s="949" t="s">
        <v>758</v>
      </c>
      <c r="C222" s="949"/>
      <c r="D222" s="949"/>
      <c r="E222" s="949" t="s">
        <v>29</v>
      </c>
      <c r="F222" s="949">
        <v>600</v>
      </c>
      <c r="G222" s="962"/>
      <c r="H222" s="962"/>
      <c r="I222" s="956"/>
      <c r="J222" s="955"/>
    </row>
    <row r="223" spans="1:10" s="20" customFormat="1" ht="15.75" customHeight="1" thickBot="1">
      <c r="A223" s="948" t="s">
        <v>772</v>
      </c>
      <c r="B223" s="949" t="s">
        <v>759</v>
      </c>
      <c r="C223" s="949"/>
      <c r="D223" s="949"/>
      <c r="E223" s="949" t="s">
        <v>29</v>
      </c>
      <c r="F223" s="949">
        <v>100</v>
      </c>
      <c r="G223" s="962"/>
      <c r="H223" s="962"/>
      <c r="I223" s="956"/>
      <c r="J223" s="955"/>
    </row>
    <row r="224" spans="1:10" s="20" customFormat="1" ht="15.75" customHeight="1" thickBot="1">
      <c r="A224" s="948" t="s">
        <v>773</v>
      </c>
      <c r="B224" s="949" t="s">
        <v>760</v>
      </c>
      <c r="C224" s="949"/>
      <c r="D224" s="949"/>
      <c r="E224" s="949" t="s">
        <v>29</v>
      </c>
      <c r="F224" s="949">
        <v>100</v>
      </c>
      <c r="G224" s="962"/>
      <c r="H224" s="962"/>
      <c r="I224" s="956"/>
      <c r="J224" s="955"/>
    </row>
    <row r="225" spans="1:11" s="20" customFormat="1" ht="15.75" customHeight="1" thickBot="1">
      <c r="A225" s="948" t="s">
        <v>774</v>
      </c>
      <c r="B225" s="949" t="s">
        <v>761</v>
      </c>
      <c r="C225" s="949"/>
      <c r="D225" s="949"/>
      <c r="E225" s="949" t="s">
        <v>29</v>
      </c>
      <c r="F225" s="949">
        <v>100</v>
      </c>
      <c r="G225" s="962"/>
      <c r="H225" s="962"/>
      <c r="I225" s="956"/>
      <c r="J225" s="955"/>
    </row>
    <row r="226" spans="1:11" s="20" customFormat="1" ht="15.75" customHeight="1" thickBot="1">
      <c r="A226" s="948" t="s">
        <v>978</v>
      </c>
      <c r="B226" s="949" t="s">
        <v>762</v>
      </c>
      <c r="C226" s="949"/>
      <c r="D226" s="949"/>
      <c r="E226" s="949" t="s">
        <v>29</v>
      </c>
      <c r="F226" s="949">
        <v>100</v>
      </c>
      <c r="G226" s="962"/>
      <c r="H226" s="962"/>
      <c r="I226" s="956"/>
      <c r="J226" s="955"/>
    </row>
    <row r="227" spans="1:11" s="20" customFormat="1" ht="15.75" customHeight="1" thickBot="1">
      <c r="A227" s="948" t="s">
        <v>979</v>
      </c>
      <c r="B227" s="949" t="s">
        <v>777</v>
      </c>
      <c r="C227" s="949"/>
      <c r="D227" s="949"/>
      <c r="E227" s="949" t="s">
        <v>29</v>
      </c>
      <c r="F227" s="949">
        <v>300</v>
      </c>
      <c r="G227" s="961"/>
      <c r="H227" s="961"/>
      <c r="I227" s="991"/>
      <c r="J227" s="961"/>
    </row>
    <row r="228" spans="1:11" s="33" customFormat="1" ht="13.5" thickBot="1">
      <c r="A228" s="288"/>
      <c r="B228" s="208" t="s">
        <v>28</v>
      </c>
      <c r="C228" s="288"/>
      <c r="D228" s="288"/>
      <c r="E228" s="77"/>
      <c r="F228" s="288"/>
      <c r="G228" s="975"/>
      <c r="H228" s="541"/>
      <c r="I228" s="288"/>
      <c r="J228" s="32"/>
    </row>
    <row r="229" spans="1:11" s="20" customFormat="1" ht="15" customHeight="1">
      <c r="A229" s="23"/>
      <c r="B229" s="11"/>
      <c r="C229" s="11"/>
      <c r="D229" s="11"/>
      <c r="E229" s="11"/>
      <c r="F229" s="11"/>
      <c r="G229" s="12"/>
      <c r="H229" s="12"/>
      <c r="I229" s="11"/>
      <c r="J229" s="12"/>
    </row>
    <row r="230" spans="1:11" s="20" customFormat="1" ht="16.350000000000001" customHeight="1" thickBot="1">
      <c r="A230" s="1298" t="s">
        <v>320</v>
      </c>
      <c r="B230" s="1298"/>
      <c r="C230" s="6"/>
      <c r="D230" s="6"/>
      <c r="E230" s="11"/>
      <c r="F230" s="11"/>
      <c r="G230" s="12"/>
      <c r="H230" s="12"/>
      <c r="I230" s="11"/>
      <c r="J230" s="12"/>
    </row>
    <row r="231" spans="1:11" s="20" customFormat="1" ht="60.75" thickBot="1">
      <c r="A231" s="289" t="s">
        <v>1</v>
      </c>
      <c r="B231" s="757" t="s">
        <v>2</v>
      </c>
      <c r="C231" s="322" t="s">
        <v>3</v>
      </c>
      <c r="D231" s="322" t="s">
        <v>4</v>
      </c>
      <c r="E231" s="757" t="s">
        <v>5</v>
      </c>
      <c r="F231" s="757" t="s">
        <v>6</v>
      </c>
      <c r="G231" s="518" t="s">
        <v>7</v>
      </c>
      <c r="H231" s="518" t="s">
        <v>8</v>
      </c>
      <c r="I231" s="757" t="s">
        <v>9</v>
      </c>
      <c r="J231" s="518" t="s">
        <v>10</v>
      </c>
      <c r="K231" s="1257"/>
    </row>
    <row r="232" spans="1:11" s="20" customFormat="1" ht="67.5" customHeight="1" thickBot="1">
      <c r="A232" s="208" t="s">
        <v>11</v>
      </c>
      <c r="B232" s="287" t="s">
        <v>783</v>
      </c>
      <c r="C232" s="205"/>
      <c r="D232" s="269"/>
      <c r="E232" s="269" t="s">
        <v>29</v>
      </c>
      <c r="F232" s="897">
        <v>600</v>
      </c>
      <c r="G232" s="270"/>
      <c r="H232" s="271"/>
      <c r="I232" s="272"/>
      <c r="J232" s="273"/>
      <c r="K232" s="443"/>
    </row>
    <row r="233" spans="1:11" s="20" customFormat="1" ht="67.5" customHeight="1" thickBot="1">
      <c r="A233" s="43" t="s">
        <v>13</v>
      </c>
      <c r="B233" s="188" t="s">
        <v>789</v>
      </c>
      <c r="C233" s="55"/>
      <c r="D233" s="55"/>
      <c r="E233" s="55" t="s">
        <v>29</v>
      </c>
      <c r="F233" s="874">
        <v>750</v>
      </c>
      <c r="G233" s="101"/>
      <c r="H233" s="102"/>
      <c r="I233" s="59"/>
      <c r="J233" s="102"/>
    </row>
    <row r="234" spans="1:11" s="20" customFormat="1" ht="66" customHeight="1" thickBot="1">
      <c r="A234" s="208" t="s">
        <v>14</v>
      </c>
      <c r="B234" s="847" t="s">
        <v>790</v>
      </c>
      <c r="C234" s="205"/>
      <c r="D234" s="269"/>
      <c r="E234" s="269" t="s">
        <v>29</v>
      </c>
      <c r="F234" s="897">
        <v>60</v>
      </c>
      <c r="G234" s="619"/>
      <c r="H234" s="265"/>
      <c r="I234" s="386"/>
      <c r="J234" s="273"/>
    </row>
    <row r="235" spans="1:11" s="20" customFormat="1" ht="102" customHeight="1" thickBot="1">
      <c r="A235" s="208" t="s">
        <v>15</v>
      </c>
      <c r="B235" s="562" t="s">
        <v>123</v>
      </c>
      <c r="C235" s="205"/>
      <c r="D235" s="203"/>
      <c r="E235" s="285" t="s">
        <v>29</v>
      </c>
      <c r="F235" s="897">
        <v>2</v>
      </c>
      <c r="G235" s="619"/>
      <c r="H235" s="265"/>
      <c r="I235" s="386"/>
      <c r="J235" s="273"/>
    </row>
    <row r="236" spans="1:11" s="20" customFormat="1" ht="80.25" customHeight="1" thickBot="1">
      <c r="A236" s="208" t="s">
        <v>17</v>
      </c>
      <c r="B236" s="1166" t="s">
        <v>795</v>
      </c>
      <c r="C236" s="205"/>
      <c r="D236" s="203"/>
      <c r="E236" s="285" t="s">
        <v>29</v>
      </c>
      <c r="F236" s="897">
        <v>2</v>
      </c>
      <c r="G236" s="619"/>
      <c r="H236" s="265"/>
      <c r="I236" s="386"/>
      <c r="J236" s="273"/>
    </row>
    <row r="237" spans="1:11" s="20" customFormat="1" ht="79.5" customHeight="1" thickBot="1">
      <c r="A237" s="208" t="s">
        <v>18</v>
      </c>
      <c r="B237" s="1166" t="s">
        <v>796</v>
      </c>
      <c r="C237" s="205"/>
      <c r="D237" s="203"/>
      <c r="E237" s="285" t="s">
        <v>29</v>
      </c>
      <c r="F237" s="897">
        <v>2</v>
      </c>
      <c r="G237" s="619"/>
      <c r="H237" s="265"/>
      <c r="I237" s="386"/>
      <c r="J237" s="273"/>
    </row>
    <row r="238" spans="1:11" s="20" customFormat="1" ht="41.25" customHeight="1" thickBot="1">
      <c r="A238" s="208" t="s">
        <v>22</v>
      </c>
      <c r="B238" s="1006" t="s">
        <v>791</v>
      </c>
      <c r="C238" s="203"/>
      <c r="D238" s="203"/>
      <c r="E238" s="269" t="s">
        <v>29</v>
      </c>
      <c r="F238" s="897">
        <v>700</v>
      </c>
      <c r="G238" s="619"/>
      <c r="H238" s="265"/>
      <c r="I238" s="386"/>
      <c r="J238" s="265"/>
    </row>
    <row r="239" spans="1:11" s="20" customFormat="1" ht="40.5" customHeight="1" thickBot="1">
      <c r="A239" s="208" t="s">
        <v>27</v>
      </c>
      <c r="B239" s="1006" t="s">
        <v>792</v>
      </c>
      <c r="C239" s="203"/>
      <c r="D239" s="203"/>
      <c r="E239" s="269" t="s">
        <v>29</v>
      </c>
      <c r="F239" s="897">
        <v>50</v>
      </c>
      <c r="G239" s="619"/>
      <c r="H239" s="265"/>
      <c r="I239" s="386"/>
      <c r="J239" s="273"/>
    </row>
    <row r="240" spans="1:11" s="20" customFormat="1" ht="40.5" customHeight="1" thickBot="1">
      <c r="A240" s="208" t="s">
        <v>44</v>
      </c>
      <c r="B240" s="300" t="s">
        <v>793</v>
      </c>
      <c r="C240" s="205"/>
      <c r="D240" s="203"/>
      <c r="E240" s="205" t="s">
        <v>29</v>
      </c>
      <c r="F240" s="432">
        <v>50</v>
      </c>
      <c r="G240" s="270"/>
      <c r="H240" s="271"/>
      <c r="I240" s="272"/>
      <c r="J240" s="273"/>
    </row>
    <row r="241" spans="1:11" s="20" customFormat="1" ht="180" customHeight="1" thickBot="1">
      <c r="A241" s="317"/>
      <c r="B241" s="846" t="s">
        <v>794</v>
      </c>
      <c r="C241" s="1356"/>
      <c r="D241" s="1357"/>
      <c r="E241" s="1357"/>
      <c r="F241" s="1357"/>
      <c r="G241" s="1357"/>
      <c r="H241" s="1357"/>
      <c r="I241" s="1357"/>
      <c r="J241" s="1358"/>
    </row>
    <row r="242" spans="1:11" s="20" customFormat="1" ht="13.5" thickBot="1">
      <c r="A242" s="208" t="s">
        <v>45</v>
      </c>
      <c r="B242" s="300">
        <v>0</v>
      </c>
      <c r="C242" s="105"/>
      <c r="D242" s="25"/>
      <c r="E242" s="25" t="s">
        <v>29</v>
      </c>
      <c r="F242" s="488">
        <v>300</v>
      </c>
      <c r="G242" s="29"/>
      <c r="H242" s="27"/>
      <c r="I242" s="45"/>
      <c r="J242" s="27"/>
    </row>
    <row r="243" spans="1:11" s="20" customFormat="1" ht="13.5" thickBot="1">
      <c r="A243" s="208" t="s">
        <v>46</v>
      </c>
      <c r="B243" s="300">
        <v>1</v>
      </c>
      <c r="C243" s="203"/>
      <c r="D243" s="46"/>
      <c r="E243" s="25" t="s">
        <v>29</v>
      </c>
      <c r="F243" s="488">
        <v>1200</v>
      </c>
      <c r="G243" s="29"/>
      <c r="H243" s="27"/>
      <c r="I243" s="45"/>
      <c r="J243" s="27"/>
    </row>
    <row r="244" spans="1:11" s="20" customFormat="1" ht="13.5" thickBot="1">
      <c r="A244" s="208" t="s">
        <v>47</v>
      </c>
      <c r="B244" s="300">
        <v>2</v>
      </c>
      <c r="C244" s="203"/>
      <c r="D244" s="46"/>
      <c r="E244" s="25" t="s">
        <v>29</v>
      </c>
      <c r="F244" s="488">
        <v>1500</v>
      </c>
      <c r="G244" s="29"/>
      <c r="H244" s="27"/>
      <c r="I244" s="45"/>
      <c r="J244" s="27"/>
    </row>
    <row r="245" spans="1:11" s="20" customFormat="1" ht="13.5" thickBot="1">
      <c r="A245" s="208" t="s">
        <v>48</v>
      </c>
      <c r="B245" s="300">
        <v>3</v>
      </c>
      <c r="C245" s="203"/>
      <c r="D245" s="46"/>
      <c r="E245" s="25" t="s">
        <v>29</v>
      </c>
      <c r="F245" s="488">
        <v>1000</v>
      </c>
      <c r="G245" s="29"/>
      <c r="H245" s="27"/>
      <c r="I245" s="45"/>
      <c r="J245" s="27"/>
    </row>
    <row r="246" spans="1:11" s="20" customFormat="1" ht="13.5" thickBot="1">
      <c r="A246" s="208" t="s">
        <v>49</v>
      </c>
      <c r="B246" s="300">
        <v>4</v>
      </c>
      <c r="C246" s="260"/>
      <c r="D246" s="46"/>
      <c r="E246" s="25" t="s">
        <v>29</v>
      </c>
      <c r="F246" s="488">
        <v>300</v>
      </c>
      <c r="G246" s="29"/>
      <c r="H246" s="27"/>
      <c r="I246" s="45"/>
      <c r="J246" s="27"/>
    </row>
    <row r="247" spans="1:11" s="20" customFormat="1" ht="13.5" thickBot="1">
      <c r="A247" s="208" t="s">
        <v>50</v>
      </c>
      <c r="B247" s="473">
        <v>5</v>
      </c>
      <c r="C247" s="203"/>
      <c r="D247" s="46"/>
      <c r="E247" s="25" t="s">
        <v>29</v>
      </c>
      <c r="F247" s="488">
        <v>80</v>
      </c>
      <c r="G247" s="29"/>
      <c r="H247" s="27"/>
      <c r="I247" s="45"/>
      <c r="J247" s="27"/>
    </row>
    <row r="248" spans="1:11" s="20" customFormat="1" ht="14.25" customHeight="1" thickBot="1">
      <c r="A248" s="208" t="s">
        <v>51</v>
      </c>
      <c r="B248" s="300">
        <v>6</v>
      </c>
      <c r="C248" s="46"/>
      <c r="D248" s="25"/>
      <c r="E248" s="25" t="s">
        <v>29</v>
      </c>
      <c r="F248" s="488">
        <v>20</v>
      </c>
      <c r="G248" s="29"/>
      <c r="H248" s="27"/>
      <c r="I248" s="45"/>
      <c r="J248" s="27"/>
    </row>
    <row r="249" spans="1:11" s="33" customFormat="1" ht="13.5" thickBot="1">
      <c r="A249" s="24"/>
      <c r="B249" s="24" t="s">
        <v>28</v>
      </c>
      <c r="C249" s="24"/>
      <c r="D249" s="24"/>
      <c r="E249" s="24"/>
      <c r="F249" s="403"/>
      <c r="G249" s="14"/>
      <c r="H249" s="32"/>
      <c r="I249" s="49"/>
      <c r="J249" s="32"/>
    </row>
    <row r="250" spans="1:11" s="20" customFormat="1" ht="15">
      <c r="A250" s="23"/>
      <c r="B250" s="11"/>
      <c r="C250" s="11"/>
      <c r="D250" s="11"/>
      <c r="E250" s="11"/>
      <c r="F250" s="11"/>
      <c r="G250" s="12"/>
      <c r="H250" s="12"/>
      <c r="I250" s="11"/>
      <c r="J250" s="12"/>
    </row>
    <row r="251" spans="1:11" s="20" customFormat="1" ht="16.350000000000001" customHeight="1" thickBot="1">
      <c r="A251" s="1298" t="s">
        <v>321</v>
      </c>
      <c r="B251" s="1298"/>
      <c r="C251" s="6"/>
      <c r="D251" s="6"/>
      <c r="E251" s="11"/>
      <c r="F251" s="11"/>
      <c r="G251" s="12"/>
      <c r="H251" s="12"/>
      <c r="I251" s="11"/>
      <c r="J251" s="12"/>
    </row>
    <row r="252" spans="1:11" s="20" customFormat="1" ht="60.75" thickBot="1">
      <c r="A252" s="347" t="s">
        <v>1</v>
      </c>
      <c r="B252" s="1167" t="s">
        <v>2</v>
      </c>
      <c r="C252" s="322" t="s">
        <v>3</v>
      </c>
      <c r="D252" s="322" t="s">
        <v>4</v>
      </c>
      <c r="E252" s="1168" t="s">
        <v>5</v>
      </c>
      <c r="F252" s="1169" t="s">
        <v>6</v>
      </c>
      <c r="G252" s="1170" t="s">
        <v>7</v>
      </c>
      <c r="H252" s="1170" t="s">
        <v>8</v>
      </c>
      <c r="I252" s="1169" t="s">
        <v>9</v>
      </c>
      <c r="J252" s="1171" t="s">
        <v>10</v>
      </c>
      <c r="K252" s="1257"/>
    </row>
    <row r="253" spans="1:11" s="20" customFormat="1" ht="132" customHeight="1" thickBot="1">
      <c r="A253" s="597"/>
      <c r="B253" s="562" t="s">
        <v>935</v>
      </c>
      <c r="C253" s="1356"/>
      <c r="D253" s="1357"/>
      <c r="E253" s="1357"/>
      <c r="F253" s="1357"/>
      <c r="G253" s="1357"/>
      <c r="H253" s="1357"/>
      <c r="I253" s="1357"/>
      <c r="J253" s="1358"/>
    </row>
    <row r="254" spans="1:11" s="20" customFormat="1" ht="13.5" thickBot="1">
      <c r="A254" s="208" t="s">
        <v>11</v>
      </c>
      <c r="B254" s="203" t="s">
        <v>72</v>
      </c>
      <c r="C254" s="205"/>
      <c r="D254" s="269"/>
      <c r="E254" s="269" t="s">
        <v>29</v>
      </c>
      <c r="F254" s="550">
        <v>800</v>
      </c>
      <c r="G254" s="247"/>
      <c r="H254" s="551"/>
      <c r="I254" s="272"/>
      <c r="J254" s="549"/>
    </row>
    <row r="255" spans="1:11" s="20" customFormat="1" ht="13.5" thickBot="1">
      <c r="A255" s="43" t="s">
        <v>13</v>
      </c>
      <c r="B255" s="25" t="s">
        <v>73</v>
      </c>
      <c r="C255" s="55"/>
      <c r="D255" s="55"/>
      <c r="E255" s="222" t="s">
        <v>29</v>
      </c>
      <c r="F255" s="1172">
        <v>1500</v>
      </c>
      <c r="G255" s="952"/>
      <c r="H255" s="1173"/>
      <c r="I255" s="461"/>
      <c r="J255" s="1173"/>
    </row>
    <row r="256" spans="1:11" s="20" customFormat="1" ht="156.75" customHeight="1" thickBot="1">
      <c r="A256" s="1009"/>
      <c r="B256" s="1053" t="s">
        <v>811</v>
      </c>
      <c r="C256" s="1426"/>
      <c r="D256" s="1427"/>
      <c r="E256" s="1427"/>
      <c r="F256" s="1427"/>
      <c r="G256" s="1427"/>
      <c r="H256" s="1427"/>
      <c r="I256" s="1427"/>
      <c r="J256" s="1428"/>
    </row>
    <row r="257" spans="1:11" s="20" customFormat="1" ht="13.5" thickBot="1">
      <c r="A257" s="208" t="s">
        <v>14</v>
      </c>
      <c r="B257" s="432" t="s">
        <v>801</v>
      </c>
      <c r="C257" s="260"/>
      <c r="D257" s="46"/>
      <c r="E257" s="55" t="s">
        <v>29</v>
      </c>
      <c r="F257" s="1010">
        <v>800</v>
      </c>
      <c r="G257" s="54"/>
      <c r="H257" s="952"/>
      <c r="I257" s="387"/>
      <c r="J257" s="1011"/>
    </row>
    <row r="258" spans="1:11" s="20" customFormat="1" ht="195" customHeight="1" thickBot="1">
      <c r="A258" s="311"/>
      <c r="B258" s="652" t="s">
        <v>936</v>
      </c>
      <c r="C258" s="1422"/>
      <c r="D258" s="1423"/>
      <c r="E258" s="1423"/>
      <c r="F258" s="1424"/>
      <c r="G258" s="1423"/>
      <c r="H258" s="1423"/>
      <c r="I258" s="1424"/>
      <c r="J258" s="1425"/>
    </row>
    <row r="259" spans="1:11" s="20" customFormat="1" ht="13.5" thickBot="1">
      <c r="A259" s="208" t="s">
        <v>15</v>
      </c>
      <c r="B259" s="46" t="s">
        <v>74</v>
      </c>
      <c r="C259" s="25"/>
      <c r="D259" s="25"/>
      <c r="E259" s="61" t="s">
        <v>29</v>
      </c>
      <c r="F259" s="62">
        <v>9000</v>
      </c>
      <c r="G259" s="53"/>
      <c r="H259" s="54"/>
      <c r="I259" s="45"/>
      <c r="J259" s="54"/>
    </row>
    <row r="260" spans="1:11" s="20" customFormat="1" ht="13.5" thickBot="1">
      <c r="A260" s="208" t="s">
        <v>17</v>
      </c>
      <c r="B260" s="46" t="s">
        <v>75</v>
      </c>
      <c r="C260" s="55"/>
      <c r="D260" s="55"/>
      <c r="E260" s="204" t="s">
        <v>29</v>
      </c>
      <c r="F260" s="474">
        <v>1000</v>
      </c>
      <c r="G260" s="53"/>
      <c r="H260" s="58"/>
      <c r="I260" s="59"/>
      <c r="J260" s="58"/>
    </row>
    <row r="261" spans="1:11" s="20" customFormat="1" ht="13.5" thickBot="1">
      <c r="A261" s="317"/>
      <c r="B261" s="46" t="s">
        <v>76</v>
      </c>
      <c r="C261" s="1356"/>
      <c r="D261" s="1357"/>
      <c r="E261" s="1357"/>
      <c r="F261" s="1357"/>
      <c r="G261" s="1357"/>
      <c r="H261" s="1357"/>
      <c r="I261" s="1357"/>
      <c r="J261" s="1358"/>
    </row>
    <row r="262" spans="1:11" s="20" customFormat="1" ht="13.5" thickBot="1">
      <c r="A262" s="208" t="s">
        <v>18</v>
      </c>
      <c r="B262" s="46" t="s">
        <v>510</v>
      </c>
      <c r="C262" s="25"/>
      <c r="D262" s="25"/>
      <c r="E262" s="260" t="s">
        <v>29</v>
      </c>
      <c r="F262" s="125">
        <v>300</v>
      </c>
      <c r="G262" s="53"/>
      <c r="H262" s="54"/>
      <c r="I262" s="45"/>
      <c r="J262" s="54"/>
    </row>
    <row r="263" spans="1:11" s="20" customFormat="1" ht="13.5" thickBot="1">
      <c r="A263" s="208" t="s">
        <v>22</v>
      </c>
      <c r="B263" s="46" t="s">
        <v>511</v>
      </c>
      <c r="C263" s="25"/>
      <c r="D263" s="25"/>
      <c r="E263" s="203" t="s">
        <v>29</v>
      </c>
      <c r="F263" s="125">
        <v>300</v>
      </c>
      <c r="G263" s="53"/>
      <c r="H263" s="54"/>
      <c r="I263" s="45"/>
      <c r="J263" s="54"/>
    </row>
    <row r="264" spans="1:11" s="20" customFormat="1" ht="13.5" thickBot="1">
      <c r="A264" s="208" t="s">
        <v>27</v>
      </c>
      <c r="B264" s="46" t="s">
        <v>77</v>
      </c>
      <c r="C264" s="25"/>
      <c r="D264" s="25"/>
      <c r="E264" s="25" t="s">
        <v>29</v>
      </c>
      <c r="F264" s="26">
        <v>70000</v>
      </c>
      <c r="G264" s="53"/>
      <c r="H264" s="54"/>
      <c r="I264" s="45"/>
      <c r="J264" s="54"/>
    </row>
    <row r="265" spans="1:11" s="30" customFormat="1" ht="26.25" thickBot="1">
      <c r="A265" s="208" t="s">
        <v>44</v>
      </c>
      <c r="B265" s="109" t="s">
        <v>700</v>
      </c>
      <c r="C265" s="48"/>
      <c r="D265" s="48"/>
      <c r="E265" s="48" t="s">
        <v>29</v>
      </c>
      <c r="F265" s="64">
        <v>500</v>
      </c>
      <c r="G265" s="65"/>
      <c r="H265" s="66"/>
      <c r="I265" s="67"/>
      <c r="J265" s="66"/>
    </row>
    <row r="266" spans="1:11" s="30" customFormat="1" ht="13.5" thickBot="1">
      <c r="A266" s="68"/>
      <c r="B266" s="48" t="s">
        <v>78</v>
      </c>
      <c r="C266" s="1430"/>
      <c r="D266" s="1431"/>
      <c r="E266" s="1431"/>
      <c r="F266" s="1431"/>
      <c r="G266" s="1431"/>
      <c r="H266" s="1431"/>
      <c r="I266" s="1431"/>
      <c r="J266" s="1432"/>
    </row>
    <row r="267" spans="1:11" s="30" customFormat="1" ht="13.5" thickBot="1">
      <c r="A267" s="627" t="s">
        <v>45</v>
      </c>
      <c r="B267" s="44" t="s">
        <v>79</v>
      </c>
      <c r="C267" s="48"/>
      <c r="D267" s="48"/>
      <c r="E267" s="48" t="s">
        <v>29</v>
      </c>
      <c r="F267" s="64">
        <v>700</v>
      </c>
      <c r="G267" s="69"/>
      <c r="H267" s="66"/>
      <c r="I267" s="67"/>
      <c r="J267" s="66"/>
    </row>
    <row r="268" spans="1:11" s="30" customFormat="1" ht="13.5" thickBot="1">
      <c r="A268" s="290" t="s">
        <v>46</v>
      </c>
      <c r="B268" s="264" t="s">
        <v>802</v>
      </c>
      <c r="C268" s="109"/>
      <c r="D268" s="48"/>
      <c r="E268" s="48" t="s">
        <v>29</v>
      </c>
      <c r="F268" s="64">
        <v>500</v>
      </c>
      <c r="G268" s="65"/>
      <c r="H268" s="66"/>
      <c r="I268" s="67"/>
      <c r="J268" s="66"/>
    </row>
    <row r="269" spans="1:11" s="20" customFormat="1" ht="147" customHeight="1" thickBot="1">
      <c r="A269" s="290" t="s">
        <v>47</v>
      </c>
      <c r="B269" s="562" t="s">
        <v>808</v>
      </c>
      <c r="C269" s="203"/>
      <c r="D269" s="285"/>
      <c r="E269" s="269" t="s">
        <v>29</v>
      </c>
      <c r="F269" s="550">
        <v>10000</v>
      </c>
      <c r="G269" s="247"/>
      <c r="H269" s="551"/>
      <c r="I269" s="272"/>
      <c r="J269" s="549"/>
      <c r="K269" s="443"/>
    </row>
    <row r="270" spans="1:11" s="20" customFormat="1" ht="144.75" customHeight="1" thickBot="1">
      <c r="A270" s="63" t="s">
        <v>48</v>
      </c>
      <c r="B270" s="908" t="s">
        <v>807</v>
      </c>
      <c r="C270" s="260"/>
      <c r="D270" s="105"/>
      <c r="E270" s="55" t="s">
        <v>29</v>
      </c>
      <c r="F270" s="56">
        <v>10000</v>
      </c>
      <c r="G270" s="57"/>
      <c r="H270" s="58"/>
      <c r="I270" s="59"/>
      <c r="J270" s="58"/>
      <c r="K270" s="443"/>
    </row>
    <row r="271" spans="1:11" s="20" customFormat="1" ht="147" customHeight="1" thickBot="1">
      <c r="A271" s="627" t="s">
        <v>49</v>
      </c>
      <c r="B271" s="908" t="s">
        <v>806</v>
      </c>
      <c r="C271" s="260"/>
      <c r="D271" s="285"/>
      <c r="E271" s="269" t="s">
        <v>29</v>
      </c>
      <c r="F271" s="550">
        <v>600</v>
      </c>
      <c r="G271" s="247"/>
      <c r="H271" s="551"/>
      <c r="I271" s="272"/>
      <c r="J271" s="549"/>
      <c r="K271" s="443"/>
    </row>
    <row r="272" spans="1:11" s="20" customFormat="1" ht="79.5" customHeight="1" thickBot="1">
      <c r="A272" s="290" t="s">
        <v>50</v>
      </c>
      <c r="B272" s="1016" t="s">
        <v>809</v>
      </c>
      <c r="C272" s="203"/>
      <c r="D272" s="203"/>
      <c r="E272" s="285" t="s">
        <v>29</v>
      </c>
      <c r="F272" s="550">
        <v>25000</v>
      </c>
      <c r="G272" s="247"/>
      <c r="H272" s="551"/>
      <c r="I272" s="272"/>
      <c r="J272" s="549"/>
      <c r="K272" s="443"/>
    </row>
    <row r="273" spans="1:11" s="20" customFormat="1" ht="30.75" customHeight="1" thickBot="1">
      <c r="A273" s="290" t="s">
        <v>51</v>
      </c>
      <c r="B273" s="469" t="s">
        <v>810</v>
      </c>
      <c r="C273" s="205"/>
      <c r="D273" s="203"/>
      <c r="E273" s="285" t="s">
        <v>101</v>
      </c>
      <c r="F273" s="550">
        <v>10000</v>
      </c>
      <c r="G273" s="247"/>
      <c r="H273" s="551"/>
      <c r="I273" s="272"/>
      <c r="J273" s="549"/>
      <c r="K273" s="443"/>
    </row>
    <row r="274" spans="1:11" s="71" customFormat="1" ht="103.5" customHeight="1" thickBot="1">
      <c r="A274" s="68"/>
      <c r="B274" s="44" t="s">
        <v>701</v>
      </c>
      <c r="C274" s="1412"/>
      <c r="D274" s="1413"/>
      <c r="E274" s="1413"/>
      <c r="F274" s="1413"/>
      <c r="G274" s="1413"/>
      <c r="H274" s="1413"/>
      <c r="I274" s="1413"/>
      <c r="J274" s="1414"/>
    </row>
    <row r="275" spans="1:11" s="71" customFormat="1" ht="13.5" thickBot="1">
      <c r="A275" s="198" t="s">
        <v>52</v>
      </c>
      <c r="B275" s="520" t="s">
        <v>426</v>
      </c>
      <c r="C275" s="330"/>
      <c r="D275" s="330"/>
      <c r="E275" s="109" t="s">
        <v>29</v>
      </c>
      <c r="F275" s="64">
        <v>200</v>
      </c>
      <c r="G275" s="65"/>
      <c r="H275" s="66"/>
      <c r="I275" s="67"/>
      <c r="J275" s="66"/>
    </row>
    <row r="276" spans="1:11" s="71" customFormat="1" ht="13.5" thickBot="1">
      <c r="A276" s="198" t="s">
        <v>53</v>
      </c>
      <c r="B276" s="520" t="s">
        <v>427</v>
      </c>
      <c r="C276" s="197"/>
      <c r="D276" s="197"/>
      <c r="E276" s="109" t="s">
        <v>29</v>
      </c>
      <c r="F276" s="64">
        <v>200</v>
      </c>
      <c r="G276" s="65"/>
      <c r="H276" s="66"/>
      <c r="I276" s="67"/>
      <c r="J276" s="66"/>
    </row>
    <row r="277" spans="1:11" s="71" customFormat="1" ht="13.5" thickBot="1">
      <c r="A277" s="198" t="s">
        <v>54</v>
      </c>
      <c r="B277" s="520" t="s">
        <v>428</v>
      </c>
      <c r="C277" s="197"/>
      <c r="D277" s="197"/>
      <c r="E277" s="109" t="s">
        <v>29</v>
      </c>
      <c r="F277" s="64">
        <v>400</v>
      </c>
      <c r="G277" s="65"/>
      <c r="H277" s="66"/>
      <c r="I277" s="67"/>
      <c r="J277" s="66"/>
    </row>
    <row r="278" spans="1:11" s="71" customFormat="1" ht="13.5" thickBot="1">
      <c r="A278" s="198" t="s">
        <v>55</v>
      </c>
      <c r="B278" s="520" t="s">
        <v>429</v>
      </c>
      <c r="C278" s="197"/>
      <c r="D278" s="197"/>
      <c r="E278" s="109" t="s">
        <v>29</v>
      </c>
      <c r="F278" s="64">
        <v>400</v>
      </c>
      <c r="G278" s="65"/>
      <c r="H278" s="66"/>
      <c r="I278" s="67"/>
      <c r="J278" s="66"/>
    </row>
    <row r="279" spans="1:11" s="71" customFormat="1" ht="13.5" thickBot="1">
      <c r="A279" s="290" t="s">
        <v>57</v>
      </c>
      <c r="B279" s="191" t="s">
        <v>430</v>
      </c>
      <c r="C279" s="197"/>
      <c r="D279" s="197"/>
      <c r="E279" s="109" t="s">
        <v>29</v>
      </c>
      <c r="F279" s="64">
        <v>200</v>
      </c>
      <c r="G279" s="65"/>
      <c r="H279" s="66"/>
      <c r="I279" s="67"/>
      <c r="J279" s="66"/>
    </row>
    <row r="280" spans="1:11" s="71" customFormat="1" ht="67.5" customHeight="1" thickBot="1">
      <c r="A280" s="627" t="s">
        <v>58</v>
      </c>
      <c r="B280" s="428" t="s">
        <v>990</v>
      </c>
      <c r="C280" s="201"/>
      <c r="D280" s="201"/>
      <c r="E280" s="134" t="s">
        <v>16</v>
      </c>
      <c r="F280" s="72">
        <v>1500</v>
      </c>
      <c r="G280" s="73"/>
      <c r="H280" s="74"/>
      <c r="I280" s="75"/>
      <c r="J280" s="74"/>
    </row>
    <row r="281" spans="1:11" s="71" customFormat="1" ht="63" customHeight="1" thickBot="1">
      <c r="A281" s="198" t="s">
        <v>59</v>
      </c>
      <c r="B281" s="1174" t="s">
        <v>991</v>
      </c>
      <c r="C281" s="309"/>
      <c r="D281" s="309"/>
      <c r="E281" s="491" t="s">
        <v>16</v>
      </c>
      <c r="F281" s="552">
        <v>800</v>
      </c>
      <c r="G281" s="553"/>
      <c r="H281" s="554"/>
      <c r="I281" s="555"/>
      <c r="J281" s="554"/>
    </row>
    <row r="282" spans="1:11" s="71" customFormat="1" ht="131.25" customHeight="1" thickBot="1">
      <c r="A282" s="290" t="s">
        <v>60</v>
      </c>
      <c r="B282" s="852" t="s">
        <v>352</v>
      </c>
      <c r="C282" s="310"/>
      <c r="D282" s="310"/>
      <c r="E282" s="382" t="s">
        <v>29</v>
      </c>
      <c r="F282" s="556">
        <v>200</v>
      </c>
      <c r="G282" s="557"/>
      <c r="H282" s="558"/>
      <c r="I282" s="559"/>
      <c r="J282" s="560"/>
      <c r="K282" s="443"/>
    </row>
    <row r="283" spans="1:11" s="33" customFormat="1" ht="13.5" thickBot="1">
      <c r="A283" s="290"/>
      <c r="B283" s="604" t="s">
        <v>28</v>
      </c>
      <c r="C283" s="208"/>
      <c r="D283" s="208"/>
      <c r="E283" s="604"/>
      <c r="F283" s="1175"/>
      <c r="G283" s="1176"/>
      <c r="H283" s="1177"/>
      <c r="I283" s="1178"/>
      <c r="J283" s="1179"/>
      <c r="K283" s="20"/>
    </row>
    <row r="284" spans="1:11" s="30" customFormat="1" ht="15">
      <c r="A284" s="81"/>
      <c r="B284" s="40"/>
      <c r="C284" s="40"/>
      <c r="D284" s="40"/>
      <c r="E284" s="40"/>
      <c r="F284" s="40"/>
      <c r="G284" s="41"/>
      <c r="H284" s="41"/>
      <c r="I284" s="40"/>
      <c r="J284" s="41"/>
      <c r="K284" s="20"/>
    </row>
    <row r="285" spans="1:11" s="20" customFormat="1" ht="15.75" thickBot="1">
      <c r="A285" s="1362" t="s">
        <v>294</v>
      </c>
      <c r="B285" s="1418"/>
      <c r="C285" s="1181"/>
      <c r="D285" s="1181"/>
      <c r="E285" s="11"/>
      <c r="F285" s="11"/>
      <c r="G285" s="12"/>
      <c r="H285" s="12"/>
      <c r="I285" s="11"/>
      <c r="J285" s="12"/>
      <c r="K285" s="82"/>
    </row>
    <row r="286" spans="1:11" s="20" customFormat="1" ht="60.75" thickBot="1">
      <c r="A286" s="208" t="s">
        <v>1</v>
      </c>
      <c r="B286" s="757" t="s">
        <v>2</v>
      </c>
      <c r="C286" s="322" t="s">
        <v>3</v>
      </c>
      <c r="D286" s="322" t="s">
        <v>4</v>
      </c>
      <c r="E286" s="757" t="s">
        <v>80</v>
      </c>
      <c r="F286" s="757" t="s">
        <v>6</v>
      </c>
      <c r="G286" s="323" t="s">
        <v>7</v>
      </c>
      <c r="H286" s="518" t="s">
        <v>8</v>
      </c>
      <c r="I286" s="757" t="s">
        <v>9</v>
      </c>
      <c r="J286" s="518" t="s">
        <v>10</v>
      </c>
      <c r="K286" s="82"/>
    </row>
    <row r="287" spans="1:11" s="20" customFormat="1" ht="17.25" customHeight="1" thickBot="1">
      <c r="A287" s="24" t="s">
        <v>11</v>
      </c>
      <c r="B287" s="662" t="s">
        <v>81</v>
      </c>
      <c r="C287" s="25"/>
      <c r="D287" s="25"/>
      <c r="E287" s="25" t="s">
        <v>29</v>
      </c>
      <c r="F287" s="25">
        <v>1400</v>
      </c>
      <c r="G287" s="17"/>
      <c r="H287" s="27"/>
      <c r="I287" s="45"/>
      <c r="J287" s="27"/>
    </row>
    <row r="288" spans="1:11" s="20" customFormat="1" ht="17.25" customHeight="1" thickBot="1">
      <c r="A288" s="24" t="s">
        <v>13</v>
      </c>
      <c r="B288" s="662" t="s">
        <v>82</v>
      </c>
      <c r="C288" s="25"/>
      <c r="D288" s="25"/>
      <c r="E288" s="25" t="s">
        <v>29</v>
      </c>
      <c r="F288" s="25">
        <v>1500</v>
      </c>
      <c r="G288" s="17"/>
      <c r="H288" s="27"/>
      <c r="I288" s="45"/>
      <c r="J288" s="27"/>
    </row>
    <row r="289" spans="1:11" s="20" customFormat="1" ht="58.5" customHeight="1" thickBot="1">
      <c r="A289" s="24" t="s">
        <v>14</v>
      </c>
      <c r="B289" s="652" t="s">
        <v>778</v>
      </c>
      <c r="C289" s="25"/>
      <c r="D289" s="25"/>
      <c r="E289" s="25" t="s">
        <v>29</v>
      </c>
      <c r="F289" s="25">
        <v>455</v>
      </c>
      <c r="G289" s="29"/>
      <c r="H289" s="27"/>
      <c r="I289" s="45"/>
      <c r="J289" s="27"/>
    </row>
    <row r="290" spans="1:11" s="20" customFormat="1" ht="56.25" customHeight="1" thickBot="1">
      <c r="A290" s="24" t="s">
        <v>15</v>
      </c>
      <c r="B290" s="1051" t="s">
        <v>574</v>
      </c>
      <c r="C290" s="1012"/>
      <c r="D290" s="1012"/>
      <c r="E290" s="55" t="s">
        <v>29</v>
      </c>
      <c r="F290" s="55">
        <v>160</v>
      </c>
      <c r="G290" s="29"/>
      <c r="H290" s="102"/>
      <c r="I290" s="59"/>
      <c r="J290" s="102"/>
    </row>
    <row r="291" spans="1:11" s="20" customFormat="1" ht="192.75" customHeight="1" thickBot="1">
      <c r="A291" s="24" t="s">
        <v>17</v>
      </c>
      <c r="B291" s="1096" t="s">
        <v>862</v>
      </c>
      <c r="C291" s="1013"/>
      <c r="D291" s="1013"/>
      <c r="E291" s="203" t="s">
        <v>29</v>
      </c>
      <c r="F291" s="382">
        <v>50</v>
      </c>
      <c r="G291" s="265"/>
      <c r="H291" s="383"/>
      <c r="I291" s="386"/>
      <c r="J291" s="273"/>
    </row>
    <row r="292" spans="1:11" s="20" customFormat="1" ht="80.25" customHeight="1" thickBot="1">
      <c r="A292" s="1182"/>
      <c r="B292" s="203" t="s">
        <v>250</v>
      </c>
      <c r="C292" s="1375"/>
      <c r="D292" s="1375"/>
      <c r="E292" s="1375"/>
      <c r="F292" s="1375"/>
      <c r="G292" s="1375"/>
      <c r="H292" s="1375"/>
      <c r="I292" s="1375"/>
      <c r="J292" s="1376"/>
    </row>
    <row r="293" spans="1:11" s="20" customFormat="1" ht="13.5" thickBot="1">
      <c r="A293" s="208" t="s">
        <v>18</v>
      </c>
      <c r="B293" s="203" t="s">
        <v>83</v>
      </c>
      <c r="C293" s="205"/>
      <c r="D293" s="269"/>
      <c r="E293" s="203" t="s">
        <v>29</v>
      </c>
      <c r="F293" s="450">
        <v>400</v>
      </c>
      <c r="G293" s="270"/>
      <c r="H293" s="271"/>
      <c r="I293" s="272"/>
      <c r="J293" s="273"/>
      <c r="K293" s="30"/>
    </row>
    <row r="294" spans="1:11" s="20" customFormat="1" ht="13.5" thickBot="1">
      <c r="A294" s="208" t="s">
        <v>22</v>
      </c>
      <c r="B294" s="203" t="s">
        <v>84</v>
      </c>
      <c r="C294" s="205"/>
      <c r="D294" s="269"/>
      <c r="E294" s="203" t="s">
        <v>29</v>
      </c>
      <c r="F294" s="450">
        <v>400</v>
      </c>
      <c r="G294" s="270"/>
      <c r="H294" s="271"/>
      <c r="I294" s="272"/>
      <c r="J294" s="273"/>
    </row>
    <row r="295" spans="1:11" s="20" customFormat="1" ht="13.5" thickBot="1">
      <c r="A295" s="24" t="s">
        <v>27</v>
      </c>
      <c r="B295" s="25" t="s">
        <v>85</v>
      </c>
      <c r="C295" s="25"/>
      <c r="D295" s="25"/>
      <c r="E295" s="260" t="s">
        <v>29</v>
      </c>
      <c r="F295" s="842">
        <v>400</v>
      </c>
      <c r="G295" s="270"/>
      <c r="H295" s="27"/>
      <c r="I295" s="45"/>
      <c r="J295" s="27"/>
    </row>
    <row r="296" spans="1:11" s="20" customFormat="1" ht="13.5" thickBot="1">
      <c r="A296" s="24" t="s">
        <v>44</v>
      </c>
      <c r="B296" s="25" t="s">
        <v>86</v>
      </c>
      <c r="C296" s="25"/>
      <c r="D296" s="25"/>
      <c r="E296" s="203" t="s">
        <v>29</v>
      </c>
      <c r="F296" s="842">
        <v>400</v>
      </c>
      <c r="G296" s="270"/>
      <c r="H296" s="27"/>
      <c r="I296" s="45"/>
      <c r="J296" s="27"/>
    </row>
    <row r="297" spans="1:11" s="20" customFormat="1" ht="13.5" thickBot="1">
      <c r="A297" s="24" t="s">
        <v>45</v>
      </c>
      <c r="B297" s="25" t="s">
        <v>87</v>
      </c>
      <c r="C297" s="25"/>
      <c r="D297" s="25"/>
      <c r="E297" s="203" t="s">
        <v>29</v>
      </c>
      <c r="F297" s="842">
        <v>200</v>
      </c>
      <c r="G297" s="270"/>
      <c r="H297" s="27"/>
      <c r="I297" s="45"/>
      <c r="J297" s="27"/>
    </row>
    <row r="298" spans="1:11" s="20" customFormat="1" ht="13.5" thickBot="1">
      <c r="A298" s="24" t="s">
        <v>46</v>
      </c>
      <c r="B298" s="55" t="s">
        <v>88</v>
      </c>
      <c r="C298" s="55"/>
      <c r="D298" s="55"/>
      <c r="E298" s="203" t="s">
        <v>29</v>
      </c>
      <c r="F298" s="842">
        <v>200</v>
      </c>
      <c r="G298" s="270"/>
      <c r="H298" s="27"/>
      <c r="I298" s="45"/>
      <c r="J298" s="27"/>
    </row>
    <row r="299" spans="1:11" s="20" customFormat="1" ht="13.5" thickBot="1">
      <c r="A299" s="24" t="s">
        <v>47</v>
      </c>
      <c r="B299" s="203" t="s">
        <v>89</v>
      </c>
      <c r="C299" s="205"/>
      <c r="D299" s="206"/>
      <c r="E299" s="203" t="s">
        <v>29</v>
      </c>
      <c r="F299" s="842">
        <v>200</v>
      </c>
      <c r="G299" s="270"/>
      <c r="H299" s="27"/>
      <c r="I299" s="45"/>
      <c r="J299" s="27"/>
    </row>
    <row r="300" spans="1:11" s="20" customFormat="1" ht="13.5" thickBot="1">
      <c r="A300" s="43" t="s">
        <v>48</v>
      </c>
      <c r="B300" s="205" t="s">
        <v>251</v>
      </c>
      <c r="C300" s="269"/>
      <c r="D300" s="206"/>
      <c r="E300" s="203" t="s">
        <v>29</v>
      </c>
      <c r="F300" s="488">
        <v>200</v>
      </c>
      <c r="G300" s="270"/>
      <c r="H300" s="27"/>
      <c r="I300" s="45"/>
      <c r="J300" s="27"/>
    </row>
    <row r="301" spans="1:11" s="20" customFormat="1" ht="30" customHeight="1" thickBot="1">
      <c r="A301" s="208" t="s">
        <v>49</v>
      </c>
      <c r="B301" s="908" t="s">
        <v>980</v>
      </c>
      <c r="C301" s="203"/>
      <c r="D301" s="203"/>
      <c r="E301" s="203" t="s">
        <v>29</v>
      </c>
      <c r="F301" s="842">
        <v>50</v>
      </c>
      <c r="G301" s="265"/>
      <c r="H301" s="27"/>
      <c r="I301" s="45"/>
      <c r="J301" s="27"/>
    </row>
    <row r="302" spans="1:11" s="20" customFormat="1" ht="78" customHeight="1" thickBot="1">
      <c r="A302" s="208" t="s">
        <v>50</v>
      </c>
      <c r="B302" s="469" t="s">
        <v>960</v>
      </c>
      <c r="C302" s="203"/>
      <c r="D302" s="105"/>
      <c r="E302" s="203" t="s">
        <v>16</v>
      </c>
      <c r="F302" s="842">
        <v>1000</v>
      </c>
      <c r="G302" s="265"/>
      <c r="H302" s="27"/>
      <c r="I302" s="45"/>
      <c r="J302" s="27"/>
    </row>
    <row r="303" spans="1:11" s="20" customFormat="1" ht="79.5" customHeight="1" thickBot="1">
      <c r="A303" s="208" t="s">
        <v>51</v>
      </c>
      <c r="B303" s="469" t="s">
        <v>961</v>
      </c>
      <c r="C303" s="105"/>
      <c r="D303" s="203"/>
      <c r="E303" s="105" t="s">
        <v>16</v>
      </c>
      <c r="F303" s="488">
        <v>5000</v>
      </c>
      <c r="G303" s="101"/>
      <c r="H303" s="27"/>
      <c r="I303" s="45"/>
      <c r="J303" s="27"/>
    </row>
    <row r="304" spans="1:11" s="20" customFormat="1" ht="81" customHeight="1" thickBot="1">
      <c r="A304" s="208" t="s">
        <v>52</v>
      </c>
      <c r="B304" s="469" t="s">
        <v>962</v>
      </c>
      <c r="C304" s="203"/>
      <c r="D304" s="105"/>
      <c r="E304" s="203" t="s">
        <v>16</v>
      </c>
      <c r="F304" s="842">
        <v>5000</v>
      </c>
      <c r="G304" s="265"/>
      <c r="H304" s="27"/>
      <c r="I304" s="45"/>
      <c r="J304" s="27"/>
    </row>
    <row r="305" spans="1:11" s="33" customFormat="1" ht="13.5" thickBot="1">
      <c r="A305" s="208"/>
      <c r="B305" s="77" t="s">
        <v>28</v>
      </c>
      <c r="C305" s="24"/>
      <c r="D305" s="208"/>
      <c r="E305" s="77"/>
      <c r="F305" s="24"/>
      <c r="G305" s="120"/>
      <c r="H305" s="32"/>
      <c r="I305" s="49"/>
      <c r="J305" s="32"/>
      <c r="K305" s="20"/>
    </row>
    <row r="306" spans="1:11" s="30" customFormat="1" ht="15">
      <c r="A306" s="87"/>
      <c r="B306" s="521"/>
      <c r="C306" s="86"/>
      <c r="D306" s="87"/>
      <c r="E306" s="86"/>
      <c r="F306" s="86"/>
      <c r="G306" s="87"/>
      <c r="H306" s="86"/>
      <c r="I306" s="86"/>
      <c r="J306" s="86"/>
      <c r="K306" s="20"/>
    </row>
    <row r="307" spans="1:11" s="20" customFormat="1" ht="16.350000000000001" customHeight="1" thickBot="1">
      <c r="A307" s="1298" t="s">
        <v>295</v>
      </c>
      <c r="B307" s="1298"/>
      <c r="C307" s="6"/>
      <c r="D307" s="6"/>
      <c r="E307" s="11"/>
      <c r="F307" s="11"/>
      <c r="G307" s="12"/>
      <c r="H307" s="12"/>
      <c r="I307" s="11"/>
      <c r="J307" s="12"/>
      <c r="K307" s="30"/>
    </row>
    <row r="308" spans="1:11" s="20" customFormat="1" ht="60.75" thickBot="1">
      <c r="A308" s="208" t="s">
        <v>1</v>
      </c>
      <c r="B308" s="339" t="s">
        <v>2</v>
      </c>
      <c r="C308" s="322" t="s">
        <v>3</v>
      </c>
      <c r="D308" s="322" t="s">
        <v>4</v>
      </c>
      <c r="E308" s="194" t="s">
        <v>80</v>
      </c>
      <c r="F308" s="194" t="s">
        <v>6</v>
      </c>
      <c r="G308" s="193" t="s">
        <v>7</v>
      </c>
      <c r="H308" s="319" t="s">
        <v>8</v>
      </c>
      <c r="I308" s="320" t="s">
        <v>9</v>
      </c>
      <c r="J308" s="319" t="s">
        <v>10</v>
      </c>
      <c r="K308" s="82"/>
    </row>
    <row r="309" spans="1:11" s="20" customFormat="1" ht="76.5" customHeight="1" thickBot="1">
      <c r="A309" s="548" t="s">
        <v>11</v>
      </c>
      <c r="B309" s="1007" t="s">
        <v>797</v>
      </c>
      <c r="C309" s="547"/>
      <c r="D309" s="546"/>
      <c r="E309" s="47" t="s">
        <v>16</v>
      </c>
      <c r="F309" s="47">
        <v>500</v>
      </c>
      <c r="G309" s="91"/>
      <c r="H309" s="91"/>
      <c r="I309" s="92"/>
      <c r="J309" s="91"/>
      <c r="K309" s="443"/>
    </row>
    <row r="310" spans="1:11" s="20" customFormat="1" ht="66" customHeight="1" thickBot="1">
      <c r="A310" s="548" t="s">
        <v>13</v>
      </c>
      <c r="B310" s="1007" t="s">
        <v>798</v>
      </c>
      <c r="C310" s="547"/>
      <c r="D310" s="546"/>
      <c r="E310" s="47" t="s">
        <v>16</v>
      </c>
      <c r="F310" s="47">
        <v>30</v>
      </c>
      <c r="G310" s="91"/>
      <c r="H310" s="91"/>
      <c r="I310" s="92"/>
      <c r="J310" s="91"/>
      <c r="K310" s="443"/>
    </row>
    <row r="311" spans="1:11" s="20" customFormat="1" ht="92.25" customHeight="1" thickBot="1">
      <c r="A311" s="548" t="s">
        <v>14</v>
      </c>
      <c r="B311" s="1007" t="s">
        <v>799</v>
      </c>
      <c r="C311" s="547"/>
      <c r="D311" s="546"/>
      <c r="E311" s="47" t="s">
        <v>16</v>
      </c>
      <c r="F311" s="47">
        <v>30</v>
      </c>
      <c r="G311" s="91"/>
      <c r="H311" s="91"/>
      <c r="I311" s="92"/>
      <c r="J311" s="91"/>
      <c r="K311" s="443"/>
    </row>
    <row r="312" spans="1:11" s="20" customFormat="1" ht="28.5" customHeight="1" thickBot="1">
      <c r="A312" s="548" t="s">
        <v>15</v>
      </c>
      <c r="B312" s="1008" t="s">
        <v>800</v>
      </c>
      <c r="C312" s="547"/>
      <c r="D312" s="546"/>
      <c r="E312" s="47" t="s">
        <v>16</v>
      </c>
      <c r="F312" s="47">
        <v>50</v>
      </c>
      <c r="G312" s="91"/>
      <c r="H312" s="91"/>
      <c r="I312" s="92"/>
      <c r="J312" s="91"/>
      <c r="K312" s="443"/>
    </row>
    <row r="313" spans="1:11" s="20" customFormat="1" ht="27" customHeight="1" thickBot="1">
      <c r="A313" s="548" t="s">
        <v>17</v>
      </c>
      <c r="B313" s="1007" t="s">
        <v>638</v>
      </c>
      <c r="C313" s="1184"/>
      <c r="D313" s="1183"/>
      <c r="E313" s="98" t="s">
        <v>16</v>
      </c>
      <c r="F313" s="98">
        <v>150</v>
      </c>
      <c r="G313" s="1185"/>
      <c r="H313" s="1185"/>
      <c r="I313" s="1186"/>
      <c r="J313" s="1185"/>
    </row>
    <row r="314" spans="1:11" s="20" customFormat="1" ht="13.5" thickBot="1">
      <c r="A314" s="208"/>
      <c r="B314" s="208" t="s">
        <v>28</v>
      </c>
      <c r="C314" s="208"/>
      <c r="D314" s="208"/>
      <c r="E314" s="376"/>
      <c r="F314" s="377"/>
      <c r="G314" s="1187"/>
      <c r="H314" s="605"/>
      <c r="I314" s="607"/>
      <c r="J314" s="1188"/>
    </row>
    <row r="315" spans="1:11" s="20" customFormat="1">
      <c r="A315" s="5"/>
      <c r="B315" s="10"/>
      <c r="C315" s="5"/>
      <c r="D315" s="5"/>
      <c r="E315" s="5"/>
      <c r="F315" s="5"/>
      <c r="G315" s="5"/>
      <c r="H315" s="5"/>
      <c r="I315" s="5"/>
      <c r="J315" s="5"/>
    </row>
    <row r="316" spans="1:11" s="20" customFormat="1" ht="16.350000000000001" customHeight="1" thickBot="1">
      <c r="A316" s="1302" t="s">
        <v>296</v>
      </c>
      <c r="B316" s="1302"/>
      <c r="C316" s="6"/>
      <c r="D316" s="6"/>
      <c r="E316" s="11"/>
      <c r="F316" s="11"/>
      <c r="G316" s="12"/>
      <c r="H316" s="12"/>
      <c r="I316" s="11"/>
      <c r="J316" s="12"/>
      <c r="K316" s="30"/>
    </row>
    <row r="317" spans="1:11" s="20" customFormat="1" ht="60.75" thickBot="1">
      <c r="A317" s="13" t="s">
        <v>1</v>
      </c>
      <c r="B317" s="217" t="s">
        <v>2</v>
      </c>
      <c r="C317" s="322" t="s">
        <v>3</v>
      </c>
      <c r="D317" s="322" t="s">
        <v>4</v>
      </c>
      <c r="E317" s="194" t="s">
        <v>80</v>
      </c>
      <c r="F317" s="217" t="s">
        <v>100</v>
      </c>
      <c r="G317" s="190" t="s">
        <v>7</v>
      </c>
      <c r="H317" s="190" t="s">
        <v>8</v>
      </c>
      <c r="I317" s="217" t="s">
        <v>9</v>
      </c>
      <c r="J317" s="190" t="s">
        <v>10</v>
      </c>
      <c r="K317" s="82"/>
    </row>
    <row r="318" spans="1:11" s="20" customFormat="1" ht="77.25" thickBot="1">
      <c r="A318" s="24" t="s">
        <v>11</v>
      </c>
      <c r="B318" s="662" t="s">
        <v>965</v>
      </c>
      <c r="C318" s="25"/>
      <c r="D318" s="25"/>
      <c r="E318" s="25" t="s">
        <v>101</v>
      </c>
      <c r="F318" s="25">
        <v>600</v>
      </c>
      <c r="G318" s="17"/>
      <c r="H318" s="27"/>
      <c r="I318" s="45"/>
      <c r="J318" s="27"/>
    </row>
    <row r="319" spans="1:11" s="20" customFormat="1" ht="69.75" customHeight="1" thickBot="1">
      <c r="A319" s="24" t="s">
        <v>13</v>
      </c>
      <c r="B319" s="662" t="s">
        <v>966</v>
      </c>
      <c r="C319" s="25"/>
      <c r="D319" s="25"/>
      <c r="E319" s="25" t="s">
        <v>101</v>
      </c>
      <c r="F319" s="100">
        <v>400</v>
      </c>
      <c r="G319" s="29"/>
      <c r="H319" s="27"/>
      <c r="I319" s="45"/>
      <c r="J319" s="27"/>
    </row>
    <row r="320" spans="1:11" s="20" customFormat="1" ht="77.25" thickBot="1">
      <c r="A320" s="24" t="s">
        <v>14</v>
      </c>
      <c r="B320" s="25" t="s">
        <v>967</v>
      </c>
      <c r="C320" s="25"/>
      <c r="D320" s="25"/>
      <c r="E320" s="25" t="s">
        <v>101</v>
      </c>
      <c r="F320" s="25">
        <v>300</v>
      </c>
      <c r="G320" s="29"/>
      <c r="H320" s="27"/>
      <c r="I320" s="45"/>
      <c r="J320" s="27"/>
    </row>
    <row r="321" spans="1:12" s="20" customFormat="1" ht="77.25" thickBot="1">
      <c r="A321" s="43" t="s">
        <v>15</v>
      </c>
      <c r="B321" s="55" t="s">
        <v>968</v>
      </c>
      <c r="C321" s="55"/>
      <c r="D321" s="55"/>
      <c r="E321" s="55" t="s">
        <v>101</v>
      </c>
      <c r="F321" s="55">
        <v>250</v>
      </c>
      <c r="G321" s="90"/>
      <c r="H321" s="102"/>
      <c r="I321" s="59"/>
      <c r="J321" s="102"/>
    </row>
    <row r="322" spans="1:12" s="20" customFormat="1" ht="64.5" thickBot="1">
      <c r="A322" s="208" t="s">
        <v>17</v>
      </c>
      <c r="B322" s="203" t="s">
        <v>102</v>
      </c>
      <c r="C322" s="205"/>
      <c r="D322" s="269"/>
      <c r="E322" s="269" t="s">
        <v>16</v>
      </c>
      <c r="F322" s="269">
        <v>100</v>
      </c>
      <c r="G322" s="270"/>
      <c r="H322" s="271"/>
      <c r="I322" s="272"/>
      <c r="J322" s="273"/>
      <c r="L322" s="20" t="s">
        <v>369</v>
      </c>
    </row>
    <row r="323" spans="1:12" s="20" customFormat="1" ht="39" thickBot="1">
      <c r="A323" s="208" t="s">
        <v>18</v>
      </c>
      <c r="B323" s="285" t="s">
        <v>629</v>
      </c>
      <c r="C323" s="269"/>
      <c r="D323" s="269"/>
      <c r="E323" s="269" t="s">
        <v>16</v>
      </c>
      <c r="F323" s="269">
        <v>8500</v>
      </c>
      <c r="G323" s="270"/>
      <c r="H323" s="271"/>
      <c r="I323" s="272"/>
      <c r="J323" s="273"/>
    </row>
    <row r="324" spans="1:12" s="20" customFormat="1" ht="39" thickBot="1">
      <c r="A324" s="43" t="s">
        <v>22</v>
      </c>
      <c r="B324" s="25" t="s">
        <v>630</v>
      </c>
      <c r="C324" s="25"/>
      <c r="D324" s="25"/>
      <c r="E324" s="25" t="s">
        <v>16</v>
      </c>
      <c r="F324" s="25">
        <v>50</v>
      </c>
      <c r="G324" s="29"/>
      <c r="H324" s="27"/>
      <c r="I324" s="45"/>
      <c r="J324" s="27"/>
    </row>
    <row r="325" spans="1:12" s="20" customFormat="1" ht="42.75" customHeight="1" thickBot="1">
      <c r="A325" s="208" t="s">
        <v>27</v>
      </c>
      <c r="B325" s="823" t="s">
        <v>631</v>
      </c>
      <c r="C325" s="55"/>
      <c r="D325" s="55"/>
      <c r="E325" s="55" t="s">
        <v>16</v>
      </c>
      <c r="F325" s="55">
        <v>700</v>
      </c>
      <c r="G325" s="101"/>
      <c r="H325" s="27"/>
      <c r="I325" s="45"/>
      <c r="J325" s="27"/>
    </row>
    <row r="326" spans="1:12" s="20" customFormat="1" ht="31.5" customHeight="1" thickBot="1">
      <c r="A326" s="43" t="s">
        <v>44</v>
      </c>
      <c r="B326" s="287" t="s">
        <v>276</v>
      </c>
      <c r="C326" s="203"/>
      <c r="D326" s="203"/>
      <c r="E326" s="203" t="s">
        <v>29</v>
      </c>
      <c r="F326" s="221">
        <v>500</v>
      </c>
      <c r="G326" s="279"/>
      <c r="H326" s="27"/>
      <c r="I326" s="45"/>
      <c r="J326" s="27"/>
    </row>
    <row r="327" spans="1:12" s="20" customFormat="1" ht="43.5" customHeight="1" thickBot="1">
      <c r="A327" s="208" t="s">
        <v>45</v>
      </c>
      <c r="B327" s="46" t="s">
        <v>114</v>
      </c>
      <c r="C327" s="260"/>
      <c r="D327" s="260"/>
      <c r="E327" s="242" t="s">
        <v>101</v>
      </c>
      <c r="F327" s="260">
        <v>40</v>
      </c>
      <c r="G327" s="280"/>
      <c r="H327" s="27"/>
      <c r="I327" s="45"/>
      <c r="J327" s="27"/>
    </row>
    <row r="328" spans="1:12" s="20" customFormat="1" ht="39" thickBot="1">
      <c r="A328" s="208" t="s">
        <v>46</v>
      </c>
      <c r="B328" s="46" t="s">
        <v>103</v>
      </c>
      <c r="C328" s="25"/>
      <c r="D328" s="25"/>
      <c r="E328" s="25" t="s">
        <v>101</v>
      </c>
      <c r="F328" s="25">
        <v>20</v>
      </c>
      <c r="G328" s="280"/>
      <c r="H328" s="27"/>
      <c r="I328" s="45"/>
      <c r="J328" s="27"/>
    </row>
    <row r="329" spans="1:12" s="20" customFormat="1" ht="39" thickBot="1">
      <c r="A329" s="43" t="s">
        <v>47</v>
      </c>
      <c r="B329" s="25" t="s">
        <v>104</v>
      </c>
      <c r="C329" s="25"/>
      <c r="D329" s="25"/>
      <c r="E329" s="25" t="s">
        <v>105</v>
      </c>
      <c r="F329" s="25">
        <v>10</v>
      </c>
      <c r="G329" s="280"/>
      <c r="H329" s="27"/>
      <c r="I329" s="45"/>
      <c r="J329" s="27"/>
    </row>
    <row r="330" spans="1:12" s="20" customFormat="1" ht="39" thickBot="1">
      <c r="A330" s="208" t="s">
        <v>48</v>
      </c>
      <c r="B330" s="105" t="s">
        <v>106</v>
      </c>
      <c r="C330" s="55"/>
      <c r="D330" s="55"/>
      <c r="E330" s="55" t="s">
        <v>105</v>
      </c>
      <c r="F330" s="55">
        <v>90</v>
      </c>
      <c r="G330" s="266"/>
      <c r="H330" s="102"/>
      <c r="I330" s="59"/>
      <c r="J330" s="102"/>
    </row>
    <row r="331" spans="1:12" s="20" customFormat="1" ht="39" thickBot="1">
      <c r="A331" s="24" t="s">
        <v>49</v>
      </c>
      <c r="B331" s="203" t="s">
        <v>107</v>
      </c>
      <c r="C331" s="205"/>
      <c r="D331" s="269"/>
      <c r="E331" s="269" t="s">
        <v>105</v>
      </c>
      <c r="F331" s="269">
        <v>200</v>
      </c>
      <c r="G331" s="265"/>
      <c r="H331" s="271"/>
      <c r="I331" s="272"/>
      <c r="J331" s="273"/>
    </row>
    <row r="332" spans="1:12" s="20" customFormat="1" ht="39" thickBot="1">
      <c r="A332" s="24" t="s">
        <v>50</v>
      </c>
      <c r="B332" s="205" t="s">
        <v>108</v>
      </c>
      <c r="C332" s="269"/>
      <c r="D332" s="269"/>
      <c r="E332" s="269" t="s">
        <v>105</v>
      </c>
      <c r="F332" s="269">
        <v>280</v>
      </c>
      <c r="G332" s="270"/>
      <c r="H332" s="271"/>
      <c r="I332" s="272"/>
      <c r="J332" s="273"/>
    </row>
    <row r="333" spans="1:12" s="20" customFormat="1" ht="39" thickBot="1">
      <c r="A333" s="24" t="s">
        <v>51</v>
      </c>
      <c r="B333" s="1189" t="s">
        <v>109</v>
      </c>
      <c r="C333" s="105"/>
      <c r="D333" s="55"/>
      <c r="E333" s="55" t="s">
        <v>105</v>
      </c>
      <c r="F333" s="55">
        <v>400</v>
      </c>
      <c r="G333" s="29"/>
      <c r="H333" s="102"/>
      <c r="I333" s="59"/>
      <c r="J333" s="102"/>
    </row>
    <row r="334" spans="1:12" s="20" customFormat="1" ht="18.75" customHeight="1" thickBot="1">
      <c r="A334" s="24" t="s">
        <v>52</v>
      </c>
      <c r="B334" s="653" t="s">
        <v>632</v>
      </c>
      <c r="C334" s="205"/>
      <c r="D334" s="269"/>
      <c r="E334" s="269" t="s">
        <v>105</v>
      </c>
      <c r="F334" s="269">
        <v>80</v>
      </c>
      <c r="G334" s="270"/>
      <c r="H334" s="383"/>
      <c r="I334" s="378"/>
      <c r="J334" s="273"/>
      <c r="K334" s="107"/>
    </row>
    <row r="335" spans="1:12" s="20" customFormat="1" ht="21" customHeight="1" thickBot="1">
      <c r="A335" s="24" t="s">
        <v>53</v>
      </c>
      <c r="B335" s="561" t="s">
        <v>277</v>
      </c>
      <c r="C335" s="46"/>
      <c r="D335" s="25"/>
      <c r="E335" s="25" t="s">
        <v>101</v>
      </c>
      <c r="F335" s="25">
        <v>150</v>
      </c>
      <c r="G335" s="283"/>
      <c r="H335" s="280"/>
      <c r="I335" s="59"/>
      <c r="J335" s="27"/>
      <c r="K335" s="107"/>
    </row>
    <row r="336" spans="1:12" s="20" customFormat="1" ht="57" customHeight="1" thickBot="1">
      <c r="A336" s="24" t="s">
        <v>54</v>
      </c>
      <c r="B336" s="341" t="s">
        <v>633</v>
      </c>
      <c r="C336" s="268"/>
      <c r="D336" s="268"/>
      <c r="E336" s="25" t="s">
        <v>29</v>
      </c>
      <c r="F336" s="25">
        <v>3000</v>
      </c>
      <c r="G336" s="29"/>
      <c r="H336" s="106"/>
      <c r="I336" s="386"/>
      <c r="J336" s="27"/>
    </row>
    <row r="337" spans="1:11" s="20" customFormat="1" ht="59.25" customHeight="1" thickBot="1">
      <c r="A337" s="24" t="s">
        <v>55</v>
      </c>
      <c r="B337" s="189" t="s">
        <v>687</v>
      </c>
      <c r="C337" s="25"/>
      <c r="D337" s="25"/>
      <c r="E337" s="25" t="s">
        <v>29</v>
      </c>
      <c r="F337" s="25">
        <v>10000</v>
      </c>
      <c r="G337" s="29"/>
      <c r="H337" s="27"/>
      <c r="I337" s="45"/>
      <c r="J337" s="27"/>
    </row>
    <row r="338" spans="1:11" s="20" customFormat="1" ht="129" customHeight="1" thickBot="1">
      <c r="A338" s="24" t="s">
        <v>57</v>
      </c>
      <c r="B338" s="469" t="s">
        <v>855</v>
      </c>
      <c r="C338" s="46"/>
      <c r="D338" s="25"/>
      <c r="E338" s="25" t="s">
        <v>29</v>
      </c>
      <c r="F338" s="25">
        <v>500</v>
      </c>
      <c r="G338" s="29"/>
      <c r="H338" s="27"/>
      <c r="I338" s="45"/>
      <c r="J338" s="27"/>
    </row>
    <row r="339" spans="1:11" s="20" customFormat="1" ht="31.5" customHeight="1" thickBot="1">
      <c r="A339" s="24" t="s">
        <v>58</v>
      </c>
      <c r="B339" s="662" t="s">
        <v>964</v>
      </c>
      <c r="C339" s="25"/>
      <c r="D339" s="25"/>
      <c r="E339" s="25" t="s">
        <v>29</v>
      </c>
      <c r="F339" s="25">
        <v>5000</v>
      </c>
      <c r="G339" s="29"/>
      <c r="H339" s="27"/>
      <c r="I339" s="45"/>
      <c r="J339" s="27"/>
    </row>
    <row r="340" spans="1:11" s="20" customFormat="1" ht="57" customHeight="1" thickBot="1">
      <c r="A340" s="24" t="s">
        <v>59</v>
      </c>
      <c r="B340" s="189" t="s">
        <v>110</v>
      </c>
      <c r="C340" s="55"/>
      <c r="D340" s="55"/>
      <c r="E340" s="55" t="s">
        <v>29</v>
      </c>
      <c r="F340" s="55">
        <v>12000</v>
      </c>
      <c r="G340" s="101"/>
      <c r="H340" s="102"/>
      <c r="I340" s="59"/>
      <c r="J340" s="102"/>
    </row>
    <row r="341" spans="1:11" s="20" customFormat="1" ht="57" customHeight="1" thickBot="1">
      <c r="A341" s="24" t="s">
        <v>60</v>
      </c>
      <c r="B341" s="287" t="s">
        <v>686</v>
      </c>
      <c r="C341" s="205"/>
      <c r="D341" s="269"/>
      <c r="E341" s="269" t="s">
        <v>29</v>
      </c>
      <c r="F341" s="269">
        <v>400</v>
      </c>
      <c r="G341" s="270"/>
      <c r="H341" s="271"/>
      <c r="I341" s="272"/>
      <c r="J341" s="273"/>
    </row>
    <row r="342" spans="1:11" s="20" customFormat="1" ht="64.5" thickBot="1">
      <c r="A342" s="24" t="s">
        <v>61</v>
      </c>
      <c r="B342" s="203" t="s">
        <v>111</v>
      </c>
      <c r="C342" s="205"/>
      <c r="D342" s="269"/>
      <c r="E342" s="269" t="s">
        <v>16</v>
      </c>
      <c r="F342" s="550">
        <v>50</v>
      </c>
      <c r="G342" s="270"/>
      <c r="H342" s="271"/>
      <c r="I342" s="272"/>
      <c r="J342" s="273"/>
    </row>
    <row r="343" spans="1:11" s="20" customFormat="1" ht="145.5" customHeight="1" thickBot="1">
      <c r="A343" s="24" t="s">
        <v>62</v>
      </c>
      <c r="B343" s="653" t="s">
        <v>688</v>
      </c>
      <c r="C343" s="25"/>
      <c r="D343" s="25"/>
      <c r="E343" s="25" t="s">
        <v>29</v>
      </c>
      <c r="F343" s="25">
        <v>40000</v>
      </c>
      <c r="G343" s="29"/>
      <c r="H343" s="27"/>
      <c r="I343" s="45"/>
      <c r="J343" s="27"/>
    </row>
    <row r="344" spans="1:11" s="20" customFormat="1" ht="132" customHeight="1" thickBot="1">
      <c r="A344" s="43" t="s">
        <v>64</v>
      </c>
      <c r="B344" s="562" t="s">
        <v>689</v>
      </c>
      <c r="C344" s="105"/>
      <c r="D344" s="55"/>
      <c r="E344" s="55" t="s">
        <v>29</v>
      </c>
      <c r="F344" s="55">
        <v>100</v>
      </c>
      <c r="G344" s="101"/>
      <c r="H344" s="102"/>
      <c r="I344" s="59"/>
      <c r="J344" s="102"/>
    </row>
    <row r="345" spans="1:11" s="20" customFormat="1" ht="73.5" customHeight="1" thickBot="1">
      <c r="A345" s="208" t="s">
        <v>66</v>
      </c>
      <c r="B345" s="441" t="s">
        <v>278</v>
      </c>
      <c r="C345" s="205"/>
      <c r="D345" s="269"/>
      <c r="E345" s="269" t="s">
        <v>29</v>
      </c>
      <c r="F345" s="269">
        <v>200</v>
      </c>
      <c r="G345" s="270"/>
      <c r="H345" s="271"/>
      <c r="I345" s="272"/>
      <c r="J345" s="273"/>
    </row>
    <row r="346" spans="1:11" s="20" customFormat="1" ht="121.5" customHeight="1" thickBot="1">
      <c r="A346" s="24" t="s">
        <v>68</v>
      </c>
      <c r="B346" s="281" t="s">
        <v>279</v>
      </c>
      <c r="C346" s="204"/>
      <c r="D346" s="566"/>
      <c r="E346" s="1260" t="s">
        <v>29</v>
      </c>
      <c r="F346" s="1260">
        <v>200</v>
      </c>
      <c r="G346" s="402"/>
      <c r="H346" s="1261"/>
      <c r="I346" s="1262"/>
      <c r="J346" s="394"/>
    </row>
    <row r="347" spans="1:11" s="20" customFormat="1" ht="156.75" customHeight="1" thickBot="1">
      <c r="A347" s="24" t="s">
        <v>70</v>
      </c>
      <c r="B347" s="1264" t="s">
        <v>959</v>
      </c>
      <c r="C347" s="203"/>
      <c r="D347" s="203"/>
      <c r="E347" s="203" t="s">
        <v>29</v>
      </c>
      <c r="F347" s="203">
        <v>1000</v>
      </c>
      <c r="G347" s="265"/>
      <c r="H347" s="265"/>
      <c r="I347" s="386"/>
      <c r="J347" s="265"/>
    </row>
    <row r="348" spans="1:11" s="20" customFormat="1" ht="39" thickBot="1">
      <c r="A348" s="24" t="s">
        <v>92</v>
      </c>
      <c r="B348" s="203" t="s">
        <v>112</v>
      </c>
      <c r="C348" s="260"/>
      <c r="D348" s="260"/>
      <c r="E348" s="260" t="s">
        <v>29</v>
      </c>
      <c r="F348" s="260">
        <v>6000</v>
      </c>
      <c r="G348" s="1263"/>
      <c r="H348" s="280"/>
      <c r="I348" s="387"/>
      <c r="J348" s="280"/>
    </row>
    <row r="349" spans="1:11" s="20" customFormat="1" ht="17.25" customHeight="1" thickBot="1">
      <c r="A349" s="833"/>
      <c r="B349" s="652" t="s">
        <v>357</v>
      </c>
      <c r="C349" s="464"/>
      <c r="D349" s="465"/>
      <c r="E349" s="465"/>
      <c r="F349" s="465"/>
      <c r="G349" s="466"/>
      <c r="H349" s="466"/>
      <c r="I349" s="467"/>
      <c r="J349" s="468"/>
      <c r="K349" s="443"/>
    </row>
    <row r="350" spans="1:11" s="20" customFormat="1" ht="13.5" thickBot="1">
      <c r="A350" s="88" t="s">
        <v>93</v>
      </c>
      <c r="B350" s="48" t="s">
        <v>969</v>
      </c>
      <c r="C350" s="222"/>
      <c r="D350" s="222"/>
      <c r="E350" s="222" t="s">
        <v>105</v>
      </c>
      <c r="F350" s="222">
        <v>500</v>
      </c>
      <c r="G350" s="458"/>
      <c r="H350" s="266"/>
      <c r="I350" s="461"/>
      <c r="J350" s="266"/>
      <c r="K350" s="443"/>
    </row>
    <row r="351" spans="1:11" s="20" customFormat="1" ht="13.5" thickBot="1">
      <c r="A351" s="88" t="s">
        <v>94</v>
      </c>
      <c r="B351" s="48" t="s">
        <v>355</v>
      </c>
      <c r="C351" s="203"/>
      <c r="D351" s="203"/>
      <c r="E351" s="455" t="s">
        <v>105</v>
      </c>
      <c r="F351" s="413">
        <v>100</v>
      </c>
      <c r="G351" s="459"/>
      <c r="H351" s="456"/>
      <c r="I351" s="462"/>
      <c r="J351" s="456"/>
      <c r="K351" s="443"/>
    </row>
    <row r="352" spans="1:11" s="20" customFormat="1" ht="13.5" thickBot="1">
      <c r="A352" s="88" t="s">
        <v>95</v>
      </c>
      <c r="B352" s="48" t="s">
        <v>356</v>
      </c>
      <c r="C352" s="203"/>
      <c r="D352" s="203"/>
      <c r="E352" s="453" t="s">
        <v>105</v>
      </c>
      <c r="F352" s="203">
        <v>100</v>
      </c>
      <c r="G352" s="460"/>
      <c r="H352" s="456"/>
      <c r="I352" s="463"/>
      <c r="J352" s="457"/>
      <c r="K352" s="443"/>
    </row>
    <row r="353" spans="1:11" s="20" customFormat="1" ht="26.25" thickBot="1">
      <c r="A353" s="208" t="s">
        <v>96</v>
      </c>
      <c r="B353" s="46" t="s">
        <v>364</v>
      </c>
      <c r="C353" s="260"/>
      <c r="D353" s="260"/>
      <c r="E353" s="453" t="s">
        <v>105</v>
      </c>
      <c r="F353" s="61">
        <v>60</v>
      </c>
      <c r="G353" s="1054"/>
      <c r="H353" s="457"/>
      <c r="I353" s="59"/>
      <c r="J353" s="102"/>
    </row>
    <row r="354" spans="1:11" s="20" customFormat="1" ht="54.75" customHeight="1" thickBot="1">
      <c r="A354" s="93"/>
      <c r="B354" s="895" t="s">
        <v>690</v>
      </c>
      <c r="C354" s="1356"/>
      <c r="D354" s="1357"/>
      <c r="E354" s="1357"/>
      <c r="F354" s="1357"/>
      <c r="G354" s="1357"/>
      <c r="H354" s="1357"/>
      <c r="I354" s="1357"/>
      <c r="J354" s="1358"/>
      <c r="K354" s="443"/>
    </row>
    <row r="355" spans="1:11" s="20" customFormat="1" ht="13.5" thickBot="1">
      <c r="A355" s="24" t="s">
        <v>97</v>
      </c>
      <c r="B355" s="25" t="s">
        <v>263</v>
      </c>
      <c r="C355" s="25"/>
      <c r="D355" s="25"/>
      <c r="E355" s="51" t="s">
        <v>29</v>
      </c>
      <c r="F355" s="51">
        <v>40</v>
      </c>
      <c r="G355" s="12"/>
      <c r="H355" s="29"/>
      <c r="I355" s="196"/>
      <c r="J355" s="29"/>
    </row>
    <row r="356" spans="1:11" s="20" customFormat="1" ht="13.5" thickBot="1">
      <c r="A356" s="24" t="s">
        <v>98</v>
      </c>
      <c r="B356" s="25" t="s">
        <v>264</v>
      </c>
      <c r="C356" s="25"/>
      <c r="D356" s="25"/>
      <c r="E356" s="25" t="s">
        <v>29</v>
      </c>
      <c r="F356" s="51">
        <v>40</v>
      </c>
      <c r="G356" s="265"/>
      <c r="H356" s="102"/>
      <c r="I356" s="45"/>
      <c r="J356" s="27"/>
    </row>
    <row r="357" spans="1:11" s="20" customFormat="1" ht="13.5" thickBot="1">
      <c r="A357" s="24" t="s">
        <v>99</v>
      </c>
      <c r="B357" s="25" t="s">
        <v>265</v>
      </c>
      <c r="C357" s="25"/>
      <c r="D357" s="25"/>
      <c r="E357" s="55" t="s">
        <v>29</v>
      </c>
      <c r="F357" s="51">
        <v>40</v>
      </c>
      <c r="G357" s="12"/>
      <c r="H357" s="265"/>
      <c r="I357" s="59"/>
      <c r="J357" s="102"/>
    </row>
    <row r="358" spans="1:11" s="20" customFormat="1" ht="13.5" thickBot="1">
      <c r="A358" s="43" t="s">
        <v>113</v>
      </c>
      <c r="B358" s="25" t="s">
        <v>266</v>
      </c>
      <c r="C358" s="25"/>
      <c r="D358" s="25"/>
      <c r="E358" s="205" t="s">
        <v>29</v>
      </c>
      <c r="F358" s="269">
        <v>20</v>
      </c>
      <c r="G358" s="265"/>
      <c r="H358" s="271"/>
      <c r="I358" s="272"/>
      <c r="J358" s="273"/>
    </row>
    <row r="359" spans="1:11" s="20" customFormat="1" ht="13.5" thickBot="1">
      <c r="A359" s="208" t="s">
        <v>115</v>
      </c>
      <c r="B359" s="896" t="s">
        <v>267</v>
      </c>
      <c r="C359" s="25"/>
      <c r="D359" s="25"/>
      <c r="E359" s="205" t="s">
        <v>29</v>
      </c>
      <c r="F359" s="269">
        <v>20</v>
      </c>
      <c r="G359" s="12"/>
      <c r="H359" s="265"/>
      <c r="I359" s="272"/>
      <c r="J359" s="273"/>
    </row>
    <row r="360" spans="1:11" s="20" customFormat="1" ht="13.5" thickBot="1">
      <c r="A360" s="24" t="s">
        <v>116</v>
      </c>
      <c r="B360" s="432" t="s">
        <v>268</v>
      </c>
      <c r="C360" s="46"/>
      <c r="D360" s="25"/>
      <c r="E360" s="205" t="s">
        <v>29</v>
      </c>
      <c r="F360" s="269">
        <v>20</v>
      </c>
      <c r="G360" s="265"/>
      <c r="H360" s="271"/>
      <c r="I360" s="272"/>
      <c r="J360" s="273"/>
    </row>
    <row r="361" spans="1:11" s="20" customFormat="1" ht="55.5" customHeight="1" thickBot="1">
      <c r="A361" s="24" t="s">
        <v>118</v>
      </c>
      <c r="B361" s="662" t="s">
        <v>691</v>
      </c>
      <c r="C361" s="25"/>
      <c r="D361" s="25"/>
      <c r="E361" s="25" t="s">
        <v>29</v>
      </c>
      <c r="F361" s="25">
        <v>20</v>
      </c>
      <c r="G361" s="29"/>
      <c r="H361" s="27"/>
      <c r="I361" s="45"/>
      <c r="J361" s="27"/>
    </row>
    <row r="362" spans="1:11" s="20" customFormat="1" ht="54" customHeight="1" thickBot="1">
      <c r="A362" s="331"/>
      <c r="B362" s="188" t="s">
        <v>269</v>
      </c>
      <c r="C362" s="1460"/>
      <c r="D362" s="1423"/>
      <c r="E362" s="1423"/>
      <c r="F362" s="1423"/>
      <c r="G362" s="1423"/>
      <c r="H362" s="1423"/>
      <c r="I362" s="1423"/>
      <c r="J362" s="1461"/>
    </row>
    <row r="363" spans="1:11" s="20" customFormat="1" ht="18" customHeight="1" thickBot="1">
      <c r="A363" s="208" t="s">
        <v>120</v>
      </c>
      <c r="B363" s="429" t="s">
        <v>270</v>
      </c>
      <c r="C363" s="25"/>
      <c r="D363" s="25"/>
      <c r="E363" s="25" t="s">
        <v>16</v>
      </c>
      <c r="F363" s="25">
        <v>20</v>
      </c>
      <c r="G363" s="29"/>
      <c r="H363" s="27"/>
      <c r="I363" s="45"/>
      <c r="J363" s="27"/>
    </row>
    <row r="364" spans="1:11" s="20" customFormat="1" ht="16.5" customHeight="1" thickBot="1">
      <c r="A364" s="208" t="s">
        <v>252</v>
      </c>
      <c r="B364" s="430" t="s">
        <v>271</v>
      </c>
      <c r="C364" s="46"/>
      <c r="D364" s="25"/>
      <c r="E364" s="25" t="s">
        <v>16</v>
      </c>
      <c r="F364" s="25">
        <v>20</v>
      </c>
      <c r="G364" s="29"/>
      <c r="H364" s="27"/>
      <c r="I364" s="45"/>
      <c r="J364" s="27"/>
    </row>
    <row r="365" spans="1:11" s="20" customFormat="1" ht="16.5" customHeight="1" thickBot="1">
      <c r="A365" s="208" t="s">
        <v>253</v>
      </c>
      <c r="B365" s="430" t="s">
        <v>272</v>
      </c>
      <c r="C365" s="46"/>
      <c r="D365" s="25"/>
      <c r="E365" s="25" t="s">
        <v>16</v>
      </c>
      <c r="F365" s="25">
        <v>20</v>
      </c>
      <c r="G365" s="29"/>
      <c r="H365" s="27"/>
      <c r="I365" s="45"/>
      <c r="J365" s="27"/>
    </row>
    <row r="366" spans="1:11" s="20" customFormat="1" ht="18" customHeight="1" thickBot="1">
      <c r="A366" s="208" t="s">
        <v>254</v>
      </c>
      <c r="B366" s="431" t="s">
        <v>273</v>
      </c>
      <c r="C366" s="25"/>
      <c r="D366" s="25"/>
      <c r="E366" s="25" t="s">
        <v>16</v>
      </c>
      <c r="F366" s="25">
        <v>50</v>
      </c>
      <c r="G366" s="29"/>
      <c r="H366" s="27"/>
      <c r="I366" s="45"/>
      <c r="J366" s="27"/>
    </row>
    <row r="367" spans="1:11" s="20" customFormat="1" ht="16.5" customHeight="1" thickBot="1">
      <c r="A367" s="208" t="s">
        <v>255</v>
      </c>
      <c r="B367" s="430" t="s">
        <v>274</v>
      </c>
      <c r="C367" s="46"/>
      <c r="D367" s="25"/>
      <c r="E367" s="25" t="s">
        <v>16</v>
      </c>
      <c r="F367" s="25">
        <v>20</v>
      </c>
      <c r="G367" s="29"/>
      <c r="H367" s="27"/>
      <c r="I367" s="45"/>
      <c r="J367" s="27"/>
    </row>
    <row r="368" spans="1:11" s="20" customFormat="1" ht="15" customHeight="1" thickBot="1">
      <c r="A368" s="208" t="s">
        <v>256</v>
      </c>
      <c r="B368" s="431" t="s">
        <v>275</v>
      </c>
      <c r="C368" s="25"/>
      <c r="D368" s="25"/>
      <c r="E368" s="25" t="s">
        <v>16</v>
      </c>
      <c r="F368" s="25">
        <v>20</v>
      </c>
      <c r="G368" s="29"/>
      <c r="H368" s="277"/>
      <c r="I368" s="45"/>
      <c r="J368" s="27"/>
    </row>
    <row r="369" spans="1:10" s="20" customFormat="1" ht="17.25" customHeight="1" thickBot="1">
      <c r="A369" s="208" t="s">
        <v>257</v>
      </c>
      <c r="B369" s="469" t="s">
        <v>970</v>
      </c>
      <c r="C369" s="46"/>
      <c r="D369" s="25"/>
      <c r="E369" s="25" t="s">
        <v>105</v>
      </c>
      <c r="F369" s="25">
        <v>5</v>
      </c>
      <c r="G369" s="29"/>
      <c r="H369" s="27"/>
      <c r="I369" s="45"/>
      <c r="J369" s="27"/>
    </row>
    <row r="370" spans="1:10" s="20" customFormat="1" ht="15.75" customHeight="1" thickBot="1">
      <c r="A370" s="208" t="s">
        <v>258</v>
      </c>
      <c r="B370" s="652" t="s">
        <v>692</v>
      </c>
      <c r="C370" s="48"/>
      <c r="D370" s="48"/>
      <c r="E370" s="25" t="s">
        <v>16</v>
      </c>
      <c r="F370" s="25">
        <v>10</v>
      </c>
      <c r="G370" s="29"/>
      <c r="H370" s="27"/>
      <c r="I370" s="45"/>
      <c r="J370" s="27"/>
    </row>
    <row r="371" spans="1:10" s="20" customFormat="1" ht="13.5" thickBot="1">
      <c r="A371" s="208" t="s">
        <v>259</v>
      </c>
      <c r="B371" s="25" t="s">
        <v>117</v>
      </c>
      <c r="C371" s="25"/>
      <c r="D371" s="25"/>
      <c r="E371" s="25" t="s">
        <v>29</v>
      </c>
      <c r="F371" s="25">
        <v>20</v>
      </c>
      <c r="G371" s="29"/>
      <c r="H371" s="27"/>
      <c r="I371" s="45"/>
      <c r="J371" s="27"/>
    </row>
    <row r="372" spans="1:10" s="20" customFormat="1" ht="13.5" thickBot="1">
      <c r="A372" s="208" t="s">
        <v>260</v>
      </c>
      <c r="B372" s="44" t="s">
        <v>119</v>
      </c>
      <c r="C372" s="1190"/>
      <c r="D372" s="1190"/>
      <c r="E372" s="55" t="s">
        <v>16</v>
      </c>
      <c r="F372" s="55">
        <v>20</v>
      </c>
      <c r="G372" s="101"/>
      <c r="H372" s="102"/>
      <c r="I372" s="59"/>
      <c r="J372" s="102"/>
    </row>
    <row r="373" spans="1:10" s="20" customFormat="1" ht="13.5" thickBot="1">
      <c r="A373" s="208" t="s">
        <v>261</v>
      </c>
      <c r="B373" s="264" t="s">
        <v>121</v>
      </c>
      <c r="C373" s="572"/>
      <c r="D373" s="1191"/>
      <c r="E373" s="269" t="s">
        <v>16</v>
      </c>
      <c r="F373" s="269">
        <v>50</v>
      </c>
      <c r="G373" s="270"/>
      <c r="H373" s="271"/>
      <c r="I373" s="272"/>
      <c r="J373" s="273"/>
    </row>
    <row r="374" spans="1:10" s="20" customFormat="1" ht="22.5" customHeight="1" thickBot="1">
      <c r="A374" s="208" t="s">
        <v>262</v>
      </c>
      <c r="B374" s="282" t="s">
        <v>525</v>
      </c>
      <c r="C374" s="572"/>
      <c r="D374" s="284"/>
      <c r="E374" s="285" t="s">
        <v>16</v>
      </c>
      <c r="F374" s="897">
        <v>20</v>
      </c>
      <c r="G374" s="573"/>
      <c r="H374" s="271"/>
      <c r="I374" s="272"/>
      <c r="J374" s="273"/>
    </row>
    <row r="375" spans="1:10" s="20" customFormat="1" ht="30.75" customHeight="1" thickBot="1">
      <c r="A375" s="208" t="s">
        <v>280</v>
      </c>
      <c r="B375" s="898" t="s">
        <v>693</v>
      </c>
      <c r="C375" s="284"/>
      <c r="D375" s="284"/>
      <c r="E375" s="203" t="s">
        <v>101</v>
      </c>
      <c r="F375" s="897">
        <v>5</v>
      </c>
      <c r="G375" s="573"/>
      <c r="H375" s="271"/>
      <c r="I375" s="272"/>
      <c r="J375" s="273"/>
    </row>
    <row r="376" spans="1:10" s="20" customFormat="1" ht="32.25" customHeight="1" thickBot="1">
      <c r="A376" s="208" t="s">
        <v>281</v>
      </c>
      <c r="B376" s="898" t="s">
        <v>694</v>
      </c>
      <c r="C376" s="284"/>
      <c r="D376" s="284"/>
      <c r="E376" s="203" t="s">
        <v>101</v>
      </c>
      <c r="F376" s="897">
        <v>2</v>
      </c>
      <c r="G376" s="573"/>
      <c r="H376" s="271"/>
      <c r="I376" s="272"/>
      <c r="J376" s="273"/>
    </row>
    <row r="377" spans="1:10" s="20" customFormat="1" ht="78.75" customHeight="1" thickBot="1">
      <c r="A377" s="1009"/>
      <c r="B377" s="537" t="s">
        <v>971</v>
      </c>
      <c r="C377" s="1474"/>
      <c r="D377" s="1475"/>
      <c r="E377" s="1475"/>
      <c r="F377" s="1475"/>
      <c r="G377" s="1475"/>
      <c r="H377" s="1475"/>
      <c r="I377" s="1475"/>
      <c r="J377" s="1476"/>
    </row>
    <row r="378" spans="1:10" s="20" customFormat="1" ht="20.25" customHeight="1" thickBot="1">
      <c r="A378" s="208" t="s">
        <v>282</v>
      </c>
      <c r="B378" s="1049" t="s">
        <v>856</v>
      </c>
      <c r="C378" s="284"/>
      <c r="D378" s="284"/>
      <c r="E378" s="203" t="s">
        <v>16</v>
      </c>
      <c r="F378" s="897">
        <v>120</v>
      </c>
      <c r="G378" s="573"/>
      <c r="H378" s="271"/>
      <c r="I378" s="272"/>
      <c r="J378" s="273"/>
    </row>
    <row r="379" spans="1:10" s="20" customFormat="1" ht="23.25" customHeight="1" thickBot="1">
      <c r="A379" s="208" t="s">
        <v>283</v>
      </c>
      <c r="B379" s="1050" t="s">
        <v>857</v>
      </c>
      <c r="C379" s="284"/>
      <c r="D379" s="284"/>
      <c r="E379" s="203" t="s">
        <v>16</v>
      </c>
      <c r="F379" s="897">
        <v>120</v>
      </c>
      <c r="G379" s="573"/>
      <c r="H379" s="271"/>
      <c r="I379" s="272"/>
      <c r="J379" s="273"/>
    </row>
    <row r="380" spans="1:10" s="20" customFormat="1" ht="22.5" customHeight="1" thickBot="1">
      <c r="A380" s="208" t="s">
        <v>284</v>
      </c>
      <c r="B380" s="1050" t="s">
        <v>858</v>
      </c>
      <c r="C380" s="284"/>
      <c r="D380" s="284"/>
      <c r="E380" s="203" t="s">
        <v>16</v>
      </c>
      <c r="F380" s="897">
        <v>120</v>
      </c>
      <c r="G380" s="573"/>
      <c r="H380" s="271"/>
      <c r="I380" s="272"/>
      <c r="J380" s="273"/>
    </row>
    <row r="381" spans="1:10" s="20" customFormat="1" ht="21" customHeight="1" thickBot="1">
      <c r="A381" s="208" t="s">
        <v>285</v>
      </c>
      <c r="B381" s="1050" t="s">
        <v>859</v>
      </c>
      <c r="C381" s="284"/>
      <c r="D381" s="284"/>
      <c r="E381" s="203" t="s">
        <v>16</v>
      </c>
      <c r="F381" s="897">
        <v>120</v>
      </c>
      <c r="G381" s="573"/>
      <c r="H381" s="271"/>
      <c r="I381" s="272"/>
      <c r="J381" s="273"/>
    </row>
    <row r="382" spans="1:10" s="20" customFormat="1" ht="39" customHeight="1" thickBot="1">
      <c r="A382" s="208" t="s">
        <v>286</v>
      </c>
      <c r="B382" s="542" t="s">
        <v>860</v>
      </c>
      <c r="C382" s="284"/>
      <c r="D382" s="284"/>
      <c r="E382" s="203" t="s">
        <v>16</v>
      </c>
      <c r="F382" s="897">
        <v>1000</v>
      </c>
      <c r="G382" s="573"/>
      <c r="H382" s="271"/>
      <c r="I382" s="272"/>
      <c r="J382" s="273"/>
    </row>
    <row r="383" spans="1:10" s="20" customFormat="1" ht="23.25" customHeight="1" thickBot="1">
      <c r="A383" s="208" t="s">
        <v>287</v>
      </c>
      <c r="B383" s="71" t="s">
        <v>861</v>
      </c>
      <c r="C383" s="284"/>
      <c r="D383" s="284"/>
      <c r="E383" s="203" t="s">
        <v>16</v>
      </c>
      <c r="F383" s="897">
        <v>200</v>
      </c>
      <c r="G383" s="573"/>
      <c r="H383" s="271"/>
      <c r="I383" s="272"/>
      <c r="J383" s="273"/>
    </row>
    <row r="384" spans="1:10" s="20" customFormat="1" ht="28.5" customHeight="1" thickBot="1">
      <c r="A384" s="208" t="s">
        <v>288</v>
      </c>
      <c r="B384" s="898" t="s">
        <v>695</v>
      </c>
      <c r="C384" s="284"/>
      <c r="D384" s="284"/>
      <c r="E384" s="203" t="s">
        <v>16</v>
      </c>
      <c r="F384" s="897">
        <v>7500</v>
      </c>
      <c r="G384" s="573"/>
      <c r="H384" s="271"/>
      <c r="I384" s="272"/>
      <c r="J384" s="273"/>
    </row>
    <row r="385" spans="1:12" s="20" customFormat="1" ht="40.5" customHeight="1" thickBot="1">
      <c r="A385" s="208" t="s">
        <v>289</v>
      </c>
      <c r="B385" s="898" t="s">
        <v>699</v>
      </c>
      <c r="C385" s="284"/>
      <c r="D385" s="284"/>
      <c r="E385" s="203" t="s">
        <v>16</v>
      </c>
      <c r="F385" s="897">
        <v>2000</v>
      </c>
      <c r="G385" s="573"/>
      <c r="H385" s="271"/>
      <c r="I385" s="272"/>
      <c r="J385" s="273"/>
    </row>
    <row r="386" spans="1:12" s="20" customFormat="1" ht="17.25" customHeight="1" thickBot="1">
      <c r="A386" s="208"/>
      <c r="B386" s="77" t="s">
        <v>28</v>
      </c>
      <c r="C386" s="24"/>
      <c r="D386" s="24"/>
      <c r="E386" s="24"/>
      <c r="F386" s="24"/>
      <c r="G386" s="120"/>
      <c r="H386" s="32"/>
      <c r="I386" s="49"/>
      <c r="J386" s="32"/>
    </row>
    <row r="387" spans="1:12" s="30" customFormat="1" ht="15">
      <c r="A387" s="81"/>
      <c r="B387" s="40"/>
      <c r="C387" s="40"/>
      <c r="D387" s="40"/>
      <c r="E387" s="40"/>
      <c r="F387" s="40"/>
      <c r="G387" s="41"/>
      <c r="H387" s="41"/>
      <c r="I387" s="40"/>
      <c r="J387" s="41"/>
      <c r="K387" s="20"/>
    </row>
    <row r="388" spans="1:12" s="71" customFormat="1" ht="16.350000000000001" customHeight="1" thickBot="1">
      <c r="A388" s="1370" t="s">
        <v>297</v>
      </c>
      <c r="B388" s="1370"/>
      <c r="C388" s="9"/>
      <c r="D388" s="9"/>
      <c r="E388" s="10"/>
      <c r="F388" s="10"/>
      <c r="G388" s="8"/>
      <c r="H388" s="8"/>
      <c r="I388" s="10"/>
      <c r="J388" s="8"/>
    </row>
    <row r="389" spans="1:12" s="71" customFormat="1" ht="60.75" thickBot="1">
      <c r="A389" s="290" t="s">
        <v>1</v>
      </c>
      <c r="B389" s="1111" t="s">
        <v>2</v>
      </c>
      <c r="C389" s="322" t="s">
        <v>3</v>
      </c>
      <c r="D389" s="322" t="s">
        <v>4</v>
      </c>
      <c r="E389" s="1193" t="s">
        <v>80</v>
      </c>
      <c r="F389" s="1194" t="s">
        <v>6</v>
      </c>
      <c r="G389" s="1195" t="s">
        <v>7</v>
      </c>
      <c r="H389" s="1195" t="s">
        <v>8</v>
      </c>
      <c r="I389" s="1194" t="s">
        <v>9</v>
      </c>
      <c r="J389" s="1196" t="s">
        <v>10</v>
      </c>
      <c r="K389" s="82"/>
    </row>
    <row r="390" spans="1:12" s="111" customFormat="1" ht="57.75" customHeight="1" thickBot="1">
      <c r="A390" s="290" t="s">
        <v>11</v>
      </c>
      <c r="B390" s="830" t="s">
        <v>645</v>
      </c>
      <c r="C390" s="197"/>
      <c r="D390" s="197"/>
      <c r="E390" s="212" t="s">
        <v>29</v>
      </c>
      <c r="F390" s="1197">
        <v>1000</v>
      </c>
      <c r="G390" s="557"/>
      <c r="H390" s="558"/>
      <c r="I390" s="829"/>
      <c r="J390" s="560"/>
      <c r="K390" s="111" t="s">
        <v>369</v>
      </c>
    </row>
    <row r="391" spans="1:12" s="111" customFormat="1" ht="71.25" customHeight="1" thickBot="1">
      <c r="A391" s="63" t="s">
        <v>13</v>
      </c>
      <c r="B391" s="830" t="s">
        <v>646</v>
      </c>
      <c r="C391" s="330"/>
      <c r="D391" s="330"/>
      <c r="E391" s="1192" t="s">
        <v>29</v>
      </c>
      <c r="F391" s="210">
        <v>150</v>
      </c>
      <c r="G391" s="65"/>
      <c r="H391" s="66"/>
      <c r="I391" s="110"/>
      <c r="J391" s="66"/>
      <c r="L391" s="112"/>
    </row>
    <row r="392" spans="1:12" s="111" customFormat="1" ht="77.25" thickBot="1">
      <c r="A392" s="209" t="s">
        <v>14</v>
      </c>
      <c r="B392" s="524" t="s">
        <v>431</v>
      </c>
      <c r="C392" s="197"/>
      <c r="D392" s="197"/>
      <c r="E392" s="212" t="s">
        <v>29</v>
      </c>
      <c r="F392" s="210">
        <v>100</v>
      </c>
      <c r="G392" s="65"/>
      <c r="H392" s="66"/>
      <c r="I392" s="110"/>
      <c r="J392" s="66"/>
    </row>
    <row r="393" spans="1:12" s="111" customFormat="1" ht="45.75" customHeight="1" thickBot="1">
      <c r="A393" s="21" t="s">
        <v>15</v>
      </c>
      <c r="B393" s="831" t="s">
        <v>647</v>
      </c>
      <c r="C393" s="132"/>
      <c r="D393" s="132"/>
      <c r="E393" s="109" t="s">
        <v>29</v>
      </c>
      <c r="F393" s="64">
        <v>500</v>
      </c>
      <c r="G393" s="65"/>
      <c r="H393" s="66"/>
      <c r="I393" s="110"/>
      <c r="J393" s="66"/>
    </row>
    <row r="394" spans="1:12" s="111" customFormat="1" ht="42.75" customHeight="1" thickBot="1">
      <c r="A394" s="21" t="s">
        <v>17</v>
      </c>
      <c r="B394" s="832" t="s">
        <v>648</v>
      </c>
      <c r="C394" s="98"/>
      <c r="D394" s="98"/>
      <c r="E394" s="134" t="s">
        <v>29</v>
      </c>
      <c r="F394" s="72">
        <v>450</v>
      </c>
      <c r="G394" s="73"/>
      <c r="H394" s="74"/>
      <c r="I394" s="213"/>
      <c r="J394" s="74"/>
    </row>
    <row r="395" spans="1:12" s="111" customFormat="1" ht="32.25" customHeight="1" thickBot="1">
      <c r="A395" s="424"/>
      <c r="B395" s="469" t="s">
        <v>649</v>
      </c>
      <c r="C395" s="1412"/>
      <c r="D395" s="1413"/>
      <c r="E395" s="1413"/>
      <c r="F395" s="1413"/>
      <c r="G395" s="1413"/>
      <c r="H395" s="1413"/>
      <c r="I395" s="1413"/>
      <c r="J395" s="1414"/>
    </row>
    <row r="396" spans="1:12" s="111" customFormat="1" ht="21" customHeight="1" thickBot="1">
      <c r="A396" s="21" t="s">
        <v>18</v>
      </c>
      <c r="B396" s="828" t="s">
        <v>650</v>
      </c>
      <c r="C396" s="264"/>
      <c r="D396" s="264"/>
      <c r="E396" s="109" t="s">
        <v>16</v>
      </c>
      <c r="F396" s="64">
        <v>5</v>
      </c>
      <c r="G396" s="65"/>
      <c r="H396" s="66"/>
      <c r="I396" s="214"/>
      <c r="J396" s="215"/>
    </row>
    <row r="397" spans="1:12" s="111" customFormat="1" ht="21" customHeight="1" thickBot="1">
      <c r="A397" s="209" t="s">
        <v>22</v>
      </c>
      <c r="B397" s="469" t="s">
        <v>651</v>
      </c>
      <c r="C397" s="264"/>
      <c r="D397" s="264"/>
      <c r="E397" s="109" t="s">
        <v>16</v>
      </c>
      <c r="F397" s="64">
        <v>20</v>
      </c>
      <c r="G397" s="65"/>
      <c r="H397" s="66"/>
      <c r="I397" s="214"/>
      <c r="J397" s="215"/>
    </row>
    <row r="398" spans="1:12" s="111" customFormat="1" ht="21" customHeight="1" thickBot="1">
      <c r="A398" s="21" t="s">
        <v>27</v>
      </c>
      <c r="B398" s="828" t="s">
        <v>652</v>
      </c>
      <c r="C398" s="264"/>
      <c r="D398" s="264"/>
      <c r="E398" s="134" t="s">
        <v>16</v>
      </c>
      <c r="F398" s="72">
        <v>50</v>
      </c>
      <c r="G398" s="73"/>
      <c r="H398" s="74"/>
      <c r="I398" s="261"/>
      <c r="J398" s="262"/>
    </row>
    <row r="399" spans="1:12" s="111" customFormat="1" ht="31.5" customHeight="1" thickBot="1">
      <c r="A399" s="198" t="s">
        <v>44</v>
      </c>
      <c r="B399" s="469" t="s">
        <v>653</v>
      </c>
      <c r="C399" s="264"/>
      <c r="D399" s="264"/>
      <c r="E399" s="381" t="s">
        <v>16</v>
      </c>
      <c r="F399" s="556">
        <v>70</v>
      </c>
      <c r="G399" s="557"/>
      <c r="H399" s="558"/>
      <c r="I399" s="829"/>
      <c r="J399" s="560"/>
    </row>
    <row r="400" spans="1:12" s="111" customFormat="1" ht="35.25" customHeight="1" thickBot="1">
      <c r="A400" s="290" t="s">
        <v>45</v>
      </c>
      <c r="B400" s="469" t="s">
        <v>654</v>
      </c>
      <c r="C400" s="264"/>
      <c r="D400" s="264"/>
      <c r="E400" s="382" t="s">
        <v>16</v>
      </c>
      <c r="F400" s="556">
        <v>100</v>
      </c>
      <c r="G400" s="557"/>
      <c r="H400" s="558"/>
      <c r="I400" s="829"/>
      <c r="J400" s="560"/>
    </row>
    <row r="401" spans="1:11" s="111" customFormat="1" ht="133.5" customHeight="1" thickBot="1">
      <c r="A401" s="1198"/>
      <c r="B401" s="469" t="s">
        <v>655</v>
      </c>
      <c r="C401" s="1448"/>
      <c r="D401" s="1449"/>
      <c r="E401" s="1449"/>
      <c r="F401" s="1449"/>
      <c r="G401" s="1449"/>
      <c r="H401" s="1449"/>
      <c r="I401" s="1449"/>
      <c r="J401" s="1450"/>
    </row>
    <row r="402" spans="1:11" s="111" customFormat="1" ht="21.75" customHeight="1" thickBot="1">
      <c r="A402" s="63" t="s">
        <v>46</v>
      </c>
      <c r="B402" s="469" t="s">
        <v>656</v>
      </c>
      <c r="C402" s="263"/>
      <c r="D402" s="263"/>
      <c r="E402" s="109" t="s">
        <v>16</v>
      </c>
      <c r="F402" s="64">
        <v>10</v>
      </c>
      <c r="G402" s="65"/>
      <c r="H402" s="66"/>
      <c r="I402" s="110"/>
      <c r="J402" s="66"/>
    </row>
    <row r="403" spans="1:11" s="111" customFormat="1" ht="21.75" customHeight="1" thickBot="1">
      <c r="A403" s="209" t="s">
        <v>47</v>
      </c>
      <c r="B403" s="469" t="s">
        <v>657</v>
      </c>
      <c r="C403" s="264"/>
      <c r="D403" s="264"/>
      <c r="E403" s="109" t="s">
        <v>16</v>
      </c>
      <c r="F403" s="64">
        <v>5</v>
      </c>
      <c r="G403" s="65"/>
      <c r="H403" s="66"/>
      <c r="I403" s="110"/>
      <c r="J403" s="66"/>
    </row>
    <row r="404" spans="1:11" s="111" customFormat="1" ht="58.5" customHeight="1" thickBot="1">
      <c r="A404" s="209" t="s">
        <v>48</v>
      </c>
      <c r="B404" s="469" t="s">
        <v>658</v>
      </c>
      <c r="C404" s="264"/>
      <c r="D404" s="264"/>
      <c r="E404" s="109" t="s">
        <v>16</v>
      </c>
      <c r="F404" s="64">
        <v>50</v>
      </c>
      <c r="G404" s="65"/>
      <c r="H404" s="66"/>
      <c r="I404" s="110"/>
      <c r="J404" s="66"/>
      <c r="K404" s="111" t="s">
        <v>784</v>
      </c>
    </row>
    <row r="405" spans="1:11" s="111" customFormat="1" ht="31.5" customHeight="1" thickBot="1">
      <c r="A405" s="209" t="s">
        <v>49</v>
      </c>
      <c r="B405" s="469" t="s">
        <v>659</v>
      </c>
      <c r="C405" s="264"/>
      <c r="D405" s="264"/>
      <c r="E405" s="109" t="s">
        <v>16</v>
      </c>
      <c r="F405" s="64">
        <v>100</v>
      </c>
      <c r="G405" s="65"/>
      <c r="H405" s="66"/>
      <c r="I405" s="110"/>
      <c r="J405" s="66"/>
    </row>
    <row r="406" spans="1:11" s="111" customFormat="1" ht="21.75" customHeight="1" thickBot="1">
      <c r="A406" s="209" t="s">
        <v>50</v>
      </c>
      <c r="B406" s="469" t="s">
        <v>660</v>
      </c>
      <c r="C406" s="264"/>
      <c r="D406" s="264"/>
      <c r="E406" s="109" t="s">
        <v>16</v>
      </c>
      <c r="F406" s="64">
        <v>125</v>
      </c>
      <c r="G406" s="65"/>
      <c r="H406" s="66"/>
      <c r="I406" s="110"/>
      <c r="J406" s="66"/>
    </row>
    <row r="407" spans="1:11" s="71" customFormat="1" ht="13.5" thickBot="1">
      <c r="A407" s="21"/>
      <c r="B407" s="113" t="s">
        <v>28</v>
      </c>
      <c r="C407" s="290"/>
      <c r="D407" s="291"/>
      <c r="E407" s="109"/>
      <c r="F407" s="64"/>
      <c r="G407" s="114"/>
      <c r="H407" s="115"/>
      <c r="I407" s="116"/>
      <c r="J407" s="115"/>
    </row>
    <row r="408" spans="1:11" s="30" customFormat="1" ht="15">
      <c r="A408" s="81"/>
      <c r="B408" s="40"/>
      <c r="C408" s="40"/>
      <c r="D408" s="40"/>
      <c r="E408" s="40"/>
      <c r="F408" s="40"/>
      <c r="G408" s="41"/>
      <c r="H408" s="41"/>
      <c r="I408" s="40"/>
      <c r="J408" s="41"/>
      <c r="K408" s="20"/>
    </row>
    <row r="409" spans="1:11" s="20" customFormat="1" ht="15.75" thickBot="1">
      <c r="A409" s="1362" t="s">
        <v>298</v>
      </c>
      <c r="B409" s="1363"/>
      <c r="C409" s="11"/>
      <c r="D409" s="11"/>
      <c r="E409" s="11"/>
      <c r="F409" s="11"/>
      <c r="G409" s="12"/>
      <c r="H409" s="12"/>
      <c r="I409" s="11"/>
      <c r="J409" s="12"/>
      <c r="K409" s="30"/>
    </row>
    <row r="410" spans="1:11" s="20" customFormat="1" ht="60.75" thickBot="1">
      <c r="A410" s="22" t="s">
        <v>1</v>
      </c>
      <c r="B410" s="326" t="s">
        <v>2</v>
      </c>
      <c r="C410" s="325" t="s">
        <v>3</v>
      </c>
      <c r="D410" s="325" t="s">
        <v>4</v>
      </c>
      <c r="E410" s="342" t="s">
        <v>80</v>
      </c>
      <c r="F410" s="339" t="s">
        <v>6</v>
      </c>
      <c r="G410" s="327" t="s">
        <v>7</v>
      </c>
      <c r="H410" s="343" t="s">
        <v>8</v>
      </c>
      <c r="I410" s="342" t="s">
        <v>9</v>
      </c>
      <c r="J410" s="328" t="s">
        <v>10</v>
      </c>
      <c r="K410" s="1258"/>
    </row>
    <row r="411" spans="1:11" s="20" customFormat="1" ht="50.25" customHeight="1" thickBot="1">
      <c r="A411" s="331"/>
      <c r="B411" s="830" t="s">
        <v>817</v>
      </c>
      <c r="C411" s="1356"/>
      <c r="D411" s="1357"/>
      <c r="E411" s="1357"/>
      <c r="F411" s="1357"/>
      <c r="G411" s="1357"/>
      <c r="H411" s="1357"/>
      <c r="I411" s="1357"/>
      <c r="J411" s="1358"/>
    </row>
    <row r="412" spans="1:11" s="20" customFormat="1" ht="13.5" thickBot="1">
      <c r="A412" s="208" t="s">
        <v>11</v>
      </c>
      <c r="B412" s="1020" t="s">
        <v>818</v>
      </c>
      <c r="C412" s="105"/>
      <c r="D412" s="203"/>
      <c r="E412" s="142" t="s">
        <v>29</v>
      </c>
      <c r="F412" s="842">
        <v>1</v>
      </c>
      <c r="G412" s="29"/>
      <c r="H412" s="106"/>
      <c r="I412" s="196"/>
      <c r="J412" s="27"/>
    </row>
    <row r="413" spans="1:11" s="20" customFormat="1" ht="13.5" thickBot="1">
      <c r="A413" s="208" t="s">
        <v>13</v>
      </c>
      <c r="B413" s="1020" t="s">
        <v>819</v>
      </c>
      <c r="C413" s="204"/>
      <c r="D413" s="204"/>
      <c r="E413" s="85" t="s">
        <v>29</v>
      </c>
      <c r="F413" s="842">
        <v>1</v>
      </c>
      <c r="G413" s="29"/>
      <c r="H413" s="12"/>
      <c r="I413" s="103"/>
      <c r="J413" s="102"/>
    </row>
    <row r="414" spans="1:11" s="20" customFormat="1" ht="13.5" thickBot="1">
      <c r="A414" s="208" t="s">
        <v>14</v>
      </c>
      <c r="B414" s="1020" t="s">
        <v>663</v>
      </c>
      <c r="C414" s="205"/>
      <c r="D414" s="269"/>
      <c r="E414" s="377" t="s">
        <v>29</v>
      </c>
      <c r="F414" s="842">
        <v>1</v>
      </c>
      <c r="G414" s="29"/>
      <c r="H414" s="383"/>
      <c r="I414" s="378"/>
      <c r="J414" s="273"/>
    </row>
    <row r="415" spans="1:11" s="20" customFormat="1" ht="51.75" customHeight="1" thickBot="1">
      <c r="A415" s="1009"/>
      <c r="B415" s="432" t="s">
        <v>661</v>
      </c>
      <c r="C415" s="1426"/>
      <c r="D415" s="1427"/>
      <c r="E415" s="1427"/>
      <c r="F415" s="1427"/>
      <c r="G415" s="1427"/>
      <c r="H415" s="1427"/>
      <c r="I415" s="1427"/>
      <c r="J415" s="1428"/>
    </row>
    <row r="416" spans="1:11" s="20" customFormat="1" ht="13.5" thickBot="1">
      <c r="A416" s="208" t="s">
        <v>15</v>
      </c>
      <c r="B416" s="312" t="s">
        <v>662</v>
      </c>
      <c r="C416" s="55"/>
      <c r="D416" s="55"/>
      <c r="E416" s="61" t="s">
        <v>29</v>
      </c>
      <c r="F416" s="312">
        <v>1</v>
      </c>
      <c r="G416" s="265"/>
      <c r="H416" s="12"/>
      <c r="I416" s="103"/>
      <c r="J416" s="102"/>
    </row>
    <row r="417" spans="1:11" s="20" customFormat="1" ht="13.5" thickBot="1">
      <c r="A417" s="208" t="s">
        <v>17</v>
      </c>
      <c r="B417" s="840" t="s">
        <v>663</v>
      </c>
      <c r="C417" s="83"/>
      <c r="D417" s="83"/>
      <c r="E417" s="35" t="s">
        <v>29</v>
      </c>
      <c r="F417" s="840">
        <v>1</v>
      </c>
      <c r="G417" s="101"/>
      <c r="H417" s="119"/>
      <c r="I417" s="28"/>
      <c r="J417" s="104"/>
    </row>
    <row r="418" spans="1:11" s="20" customFormat="1" ht="45" customHeight="1" thickBot="1">
      <c r="A418" s="202"/>
      <c r="B418" s="1022" t="s">
        <v>664</v>
      </c>
      <c r="C418" s="1356"/>
      <c r="D418" s="1357"/>
      <c r="E418" s="1357"/>
      <c r="F418" s="1357"/>
      <c r="G418" s="1357"/>
      <c r="H418" s="1357"/>
      <c r="I418" s="1357"/>
      <c r="J418" s="1358"/>
      <c r="K418" s="443"/>
    </row>
    <row r="419" spans="1:11" s="20" customFormat="1" ht="13.5" thickBot="1">
      <c r="A419" s="24" t="s">
        <v>18</v>
      </c>
      <c r="B419" s="839" t="s">
        <v>665</v>
      </c>
      <c r="C419" s="25"/>
      <c r="D419" s="25"/>
      <c r="E419" s="51" t="s">
        <v>29</v>
      </c>
      <c r="F419" s="842">
        <v>2</v>
      </c>
      <c r="G419" s="29"/>
      <c r="H419" s="106"/>
      <c r="I419" s="196"/>
      <c r="J419" s="27"/>
    </row>
    <row r="420" spans="1:11" s="20" customFormat="1" ht="13.5" thickBot="1">
      <c r="A420" s="24" t="s">
        <v>22</v>
      </c>
      <c r="B420" s="839" t="s">
        <v>666</v>
      </c>
      <c r="C420" s="25"/>
      <c r="D420" s="25"/>
      <c r="E420" s="51" t="s">
        <v>29</v>
      </c>
      <c r="F420" s="842">
        <v>2</v>
      </c>
      <c r="G420" s="29"/>
      <c r="H420" s="106"/>
      <c r="I420" s="196"/>
      <c r="J420" s="27"/>
    </row>
    <row r="421" spans="1:11" s="20" customFormat="1" ht="13.5" thickBot="1">
      <c r="A421" s="24" t="s">
        <v>27</v>
      </c>
      <c r="B421" s="839" t="s">
        <v>667</v>
      </c>
      <c r="C421" s="25"/>
      <c r="D421" s="25"/>
      <c r="E421" s="51" t="s">
        <v>29</v>
      </c>
      <c r="F421" s="842">
        <v>4</v>
      </c>
      <c r="G421" s="29"/>
      <c r="H421" s="106"/>
      <c r="I421" s="196"/>
      <c r="J421" s="27"/>
    </row>
    <row r="422" spans="1:11" s="20" customFormat="1" ht="13.5" thickBot="1">
      <c r="A422" s="24" t="s">
        <v>44</v>
      </c>
      <c r="B422" s="839" t="s">
        <v>668</v>
      </c>
      <c r="C422" s="15"/>
      <c r="D422" s="15"/>
      <c r="E422" s="51" t="s">
        <v>29</v>
      </c>
      <c r="F422" s="842">
        <v>4</v>
      </c>
      <c r="G422" s="29"/>
      <c r="H422" s="34"/>
      <c r="I422" s="196"/>
      <c r="J422" s="19"/>
    </row>
    <row r="423" spans="1:11" s="20" customFormat="1" ht="43.5" customHeight="1" thickBot="1">
      <c r="A423" s="833"/>
      <c r="B423" s="1022" t="s">
        <v>820</v>
      </c>
      <c r="C423" s="1464"/>
      <c r="D423" s="1465"/>
      <c r="E423" s="1465"/>
      <c r="F423" s="1465"/>
      <c r="G423" s="1465"/>
      <c r="H423" s="1465"/>
      <c r="I423" s="1465"/>
      <c r="J423" s="1466"/>
    </row>
    <row r="424" spans="1:11" s="20" customFormat="1" ht="15.75" customHeight="1" thickBot="1">
      <c r="A424" s="208" t="s">
        <v>45</v>
      </c>
      <c r="B424" s="843" t="s">
        <v>669</v>
      </c>
      <c r="C424" s="1017"/>
      <c r="D424" s="203"/>
      <c r="E424" s="401" t="s">
        <v>29</v>
      </c>
      <c r="F424" s="844">
        <v>3</v>
      </c>
      <c r="G424" s="402"/>
      <c r="H424" s="834"/>
      <c r="I424" s="835"/>
      <c r="J424" s="394"/>
    </row>
    <row r="425" spans="1:11" s="20" customFormat="1" ht="17.25" customHeight="1" thickBot="1">
      <c r="A425" s="208" t="s">
        <v>46</v>
      </c>
      <c r="B425" s="843" t="s">
        <v>670</v>
      </c>
      <c r="C425" s="1018"/>
      <c r="D425" s="203"/>
      <c r="E425" s="1019" t="s">
        <v>29</v>
      </c>
      <c r="F425" s="845">
        <v>9</v>
      </c>
      <c r="G425" s="265"/>
      <c r="H425" s="836"/>
      <c r="I425" s="837"/>
      <c r="J425" s="838"/>
    </row>
    <row r="426" spans="1:11" s="20" customFormat="1" ht="26.25" thickBot="1">
      <c r="A426" s="331"/>
      <c r="B426" s="839" t="s">
        <v>122</v>
      </c>
      <c r="C426" s="1311"/>
      <c r="D426" s="1312"/>
      <c r="E426" s="1312"/>
      <c r="F426" s="1312"/>
      <c r="G426" s="1312"/>
      <c r="H426" s="1312"/>
      <c r="I426" s="1312"/>
      <c r="J426" s="1313"/>
    </row>
    <row r="427" spans="1:11" s="20" customFormat="1" ht="13.5" thickBot="1">
      <c r="A427" s="208" t="s">
        <v>47</v>
      </c>
      <c r="B427" s="841" t="s">
        <v>365</v>
      </c>
      <c r="C427" s="25"/>
      <c r="D427" s="25"/>
      <c r="E427" s="51" t="s">
        <v>29</v>
      </c>
      <c r="F427" s="842">
        <v>50</v>
      </c>
      <c r="G427" s="29"/>
      <c r="H427" s="106"/>
      <c r="I427" s="196"/>
      <c r="J427" s="27"/>
    </row>
    <row r="428" spans="1:11" s="20" customFormat="1" ht="13.5" thickBot="1">
      <c r="A428" s="208" t="s">
        <v>48</v>
      </c>
      <c r="B428" s="841" t="s">
        <v>366</v>
      </c>
      <c r="C428" s="15"/>
      <c r="D428" s="15"/>
      <c r="E428" s="16" t="s">
        <v>29</v>
      </c>
      <c r="F428" s="841">
        <v>50</v>
      </c>
      <c r="G428" s="29"/>
      <c r="H428" s="34"/>
      <c r="I428" s="18"/>
      <c r="J428" s="19"/>
    </row>
    <row r="429" spans="1:11" s="20" customFormat="1" ht="13.5" thickBot="1">
      <c r="A429" s="208" t="s">
        <v>49</v>
      </c>
      <c r="B429" s="840" t="s">
        <v>367</v>
      </c>
      <c r="C429" s="83"/>
      <c r="D429" s="83"/>
      <c r="E429" s="35" t="s">
        <v>29</v>
      </c>
      <c r="F429" s="840">
        <v>25</v>
      </c>
      <c r="G429" s="101"/>
      <c r="H429" s="119"/>
      <c r="I429" s="28"/>
      <c r="J429" s="104"/>
    </row>
    <row r="430" spans="1:11" s="20" customFormat="1" ht="129.75" customHeight="1" thickBot="1">
      <c r="A430" s="208" t="s">
        <v>50</v>
      </c>
      <c r="B430" s="1023" t="s">
        <v>822</v>
      </c>
      <c r="C430" s="205"/>
      <c r="D430" s="269"/>
      <c r="E430" s="377" t="s">
        <v>16</v>
      </c>
      <c r="F430" s="450">
        <v>20</v>
      </c>
      <c r="G430" s="270"/>
      <c r="H430" s="383"/>
      <c r="I430" s="378"/>
      <c r="J430" s="273"/>
    </row>
    <row r="431" spans="1:11" s="20" customFormat="1" ht="142.5" customHeight="1" thickBot="1">
      <c r="A431" s="208" t="s">
        <v>51</v>
      </c>
      <c r="B431" s="1023" t="s">
        <v>823</v>
      </c>
      <c r="C431" s="203"/>
      <c r="D431" s="285"/>
      <c r="E431" s="377" t="s">
        <v>16</v>
      </c>
      <c r="F431" s="450">
        <v>20</v>
      </c>
      <c r="G431" s="270"/>
      <c r="H431" s="383"/>
      <c r="I431" s="378"/>
      <c r="J431" s="273"/>
    </row>
    <row r="432" spans="1:11" s="20" customFormat="1" ht="54.75" customHeight="1" thickBot="1">
      <c r="A432" s="208" t="s">
        <v>52</v>
      </c>
      <c r="B432" s="1024" t="s">
        <v>824</v>
      </c>
      <c r="C432" s="203"/>
      <c r="D432" s="285"/>
      <c r="E432" s="377" t="s">
        <v>16</v>
      </c>
      <c r="F432" s="450">
        <v>20</v>
      </c>
      <c r="G432" s="270"/>
      <c r="H432" s="383"/>
      <c r="I432" s="378"/>
      <c r="J432" s="273"/>
    </row>
    <row r="433" spans="1:11" s="20" customFormat="1" ht="54.75" customHeight="1" thickBot="1">
      <c r="A433" s="208" t="s">
        <v>53</v>
      </c>
      <c r="B433" s="1025" t="s">
        <v>825</v>
      </c>
      <c r="C433" s="203"/>
      <c r="D433" s="285"/>
      <c r="E433" s="377" t="s">
        <v>16</v>
      </c>
      <c r="F433" s="450">
        <v>20</v>
      </c>
      <c r="G433" s="270"/>
      <c r="H433" s="383"/>
      <c r="I433" s="378"/>
      <c r="J433" s="273"/>
    </row>
    <row r="434" spans="1:11" s="20" customFormat="1" ht="57.75" customHeight="1" thickBot="1">
      <c r="A434" s="208" t="s">
        <v>54</v>
      </c>
      <c r="B434" s="1024" t="s">
        <v>826</v>
      </c>
      <c r="C434" s="203"/>
      <c r="D434" s="285"/>
      <c r="E434" s="377" t="s">
        <v>16</v>
      </c>
      <c r="F434" s="450">
        <v>20</v>
      </c>
      <c r="G434" s="270"/>
      <c r="H434" s="383"/>
      <c r="I434" s="378"/>
      <c r="J434" s="273"/>
    </row>
    <row r="435" spans="1:11" s="20" customFormat="1" ht="57" customHeight="1" thickBot="1">
      <c r="A435" s="208" t="s">
        <v>55</v>
      </c>
      <c r="B435" s="1026" t="s">
        <v>827</v>
      </c>
      <c r="C435" s="203"/>
      <c r="D435" s="285"/>
      <c r="E435" s="377" t="s">
        <v>16</v>
      </c>
      <c r="F435" s="450">
        <v>20</v>
      </c>
      <c r="G435" s="270"/>
      <c r="H435" s="383"/>
      <c r="I435" s="378"/>
      <c r="J435" s="273"/>
    </row>
    <row r="436" spans="1:11" customFormat="1" ht="130.5" customHeight="1" thickBot="1">
      <c r="A436" s="1021"/>
      <c r="B436" s="1027" t="s">
        <v>568</v>
      </c>
      <c r="C436" s="1326"/>
      <c r="D436" s="1327"/>
      <c r="E436" s="1327"/>
      <c r="F436" s="1327"/>
      <c r="G436" s="1327"/>
      <c r="H436" s="1327"/>
      <c r="I436" s="1327"/>
      <c r="J436" s="1328"/>
    </row>
    <row r="437" spans="1:11" customFormat="1" ht="13.5" thickBot="1">
      <c r="A437" s="585" t="s">
        <v>57</v>
      </c>
      <c r="B437" s="1028" t="s">
        <v>828</v>
      </c>
      <c r="C437" s="842"/>
      <c r="D437" s="488"/>
      <c r="E437" s="884" t="s">
        <v>16</v>
      </c>
      <c r="F437" s="884">
        <v>5</v>
      </c>
      <c r="G437" s="1030"/>
      <c r="H437" s="1031"/>
      <c r="I437" s="1032"/>
      <c r="J437" s="1031"/>
    </row>
    <row r="438" spans="1:11" customFormat="1" ht="13.5" thickBot="1">
      <c r="A438" s="585" t="s">
        <v>58</v>
      </c>
      <c r="B438" s="1029" t="s">
        <v>829</v>
      </c>
      <c r="C438" s="874"/>
      <c r="D438" s="874"/>
      <c r="E438" s="1213" t="s">
        <v>16</v>
      </c>
      <c r="F438" s="1213">
        <v>15</v>
      </c>
      <c r="G438" s="1207"/>
      <c r="H438" s="1208"/>
      <c r="I438" s="1214"/>
      <c r="J438" s="1208"/>
    </row>
    <row r="439" spans="1:11" customFormat="1" ht="13.5" thickBot="1">
      <c r="A439" s="585" t="s">
        <v>59</v>
      </c>
      <c r="B439" s="846" t="s">
        <v>830</v>
      </c>
      <c r="C439" s="875"/>
      <c r="D439" s="897"/>
      <c r="E439" s="1200" t="s">
        <v>16</v>
      </c>
      <c r="F439" s="1200">
        <v>5</v>
      </c>
      <c r="G439" s="1202"/>
      <c r="H439" s="1203"/>
      <c r="I439" s="1215"/>
      <c r="J439" s="1205"/>
    </row>
    <row r="440" spans="1:11" customFormat="1" ht="142.5" customHeight="1" thickBot="1">
      <c r="A440" s="586"/>
      <c r="B440" s="1024" t="s">
        <v>831</v>
      </c>
      <c r="C440" s="1326"/>
      <c r="D440" s="1327"/>
      <c r="E440" s="1327"/>
      <c r="F440" s="1327"/>
      <c r="G440" s="1327"/>
      <c r="H440" s="1327"/>
      <c r="I440" s="1327"/>
      <c r="J440" s="1328"/>
    </row>
    <row r="441" spans="1:11" customFormat="1" ht="13.5" thickBot="1">
      <c r="A441" s="585" t="s">
        <v>60</v>
      </c>
      <c r="B441" s="1029" t="s">
        <v>828</v>
      </c>
      <c r="C441" s="488"/>
      <c r="D441" s="488"/>
      <c r="E441" s="884" t="s">
        <v>16</v>
      </c>
      <c r="F441" s="884">
        <v>3</v>
      </c>
      <c r="G441" s="1030"/>
      <c r="H441" s="1031"/>
      <c r="I441" s="1032"/>
      <c r="J441" s="1031"/>
    </row>
    <row r="442" spans="1:11" customFormat="1" ht="13.5" thickBot="1">
      <c r="A442" s="585" t="s">
        <v>61</v>
      </c>
      <c r="B442" s="1028" t="s">
        <v>829</v>
      </c>
      <c r="C442" s="842"/>
      <c r="D442" s="488"/>
      <c r="E442" s="884" t="s">
        <v>16</v>
      </c>
      <c r="F442" s="884">
        <v>3</v>
      </c>
      <c r="G442" s="1030"/>
      <c r="H442" s="1031"/>
      <c r="I442" s="1032"/>
      <c r="J442" s="1031"/>
    </row>
    <row r="443" spans="1:11" customFormat="1" ht="13.5" thickBot="1">
      <c r="A443" s="585" t="s">
        <v>62</v>
      </c>
      <c r="B443" s="1029" t="s">
        <v>830</v>
      </c>
      <c r="C443" s="488"/>
      <c r="D443" s="488"/>
      <c r="E443" s="884" t="s">
        <v>16</v>
      </c>
      <c r="F443" s="884">
        <v>3</v>
      </c>
      <c r="G443" s="1030"/>
      <c r="H443" s="1031"/>
      <c r="I443" s="1032"/>
      <c r="J443" s="1031"/>
    </row>
    <row r="444" spans="1:11" customFormat="1" ht="77.25" thickBot="1">
      <c r="A444" s="586"/>
      <c r="B444" s="852" t="s">
        <v>529</v>
      </c>
      <c r="C444" s="1326"/>
      <c r="D444" s="1327"/>
      <c r="E444" s="1327"/>
      <c r="F444" s="1327"/>
      <c r="G444" s="1327"/>
      <c r="H444" s="1327"/>
      <c r="I444" s="1327"/>
      <c r="J444" s="1328"/>
      <c r="K444" s="1014"/>
    </row>
    <row r="445" spans="1:11" customFormat="1" ht="18.75" customHeight="1" thickBot="1">
      <c r="A445" s="585" t="s">
        <v>64</v>
      </c>
      <c r="B445" s="848" t="s">
        <v>526</v>
      </c>
      <c r="C445" s="562"/>
      <c r="D445" s="577"/>
      <c r="E445" s="562" t="s">
        <v>16</v>
      </c>
      <c r="F445" s="851">
        <v>4</v>
      </c>
      <c r="G445" s="592"/>
      <c r="H445" s="581"/>
      <c r="I445" s="583"/>
      <c r="J445" s="578"/>
    </row>
    <row r="446" spans="1:11" customFormat="1" ht="18" customHeight="1" thickBot="1">
      <c r="A446" s="585" t="s">
        <v>66</v>
      </c>
      <c r="B446" s="846" t="s">
        <v>527</v>
      </c>
      <c r="C446" s="576"/>
      <c r="D446" s="575"/>
      <c r="E446" s="562" t="s">
        <v>16</v>
      </c>
      <c r="F446" s="851">
        <v>4</v>
      </c>
      <c r="G446" s="592"/>
      <c r="H446" s="580"/>
      <c r="I446" s="584"/>
      <c r="J446" s="579"/>
    </row>
    <row r="447" spans="1:11" customFormat="1" ht="18.75" customHeight="1" thickBot="1">
      <c r="A447" s="585" t="s">
        <v>68</v>
      </c>
      <c r="B447" s="849" t="s">
        <v>530</v>
      </c>
      <c r="C447" s="562"/>
      <c r="D447" s="577"/>
      <c r="E447" s="562" t="s">
        <v>16</v>
      </c>
      <c r="F447" s="851">
        <v>4</v>
      </c>
      <c r="G447" s="592"/>
      <c r="H447" s="581"/>
      <c r="I447" s="583"/>
      <c r="J447" s="578"/>
    </row>
    <row r="448" spans="1:11" customFormat="1" ht="18.75" customHeight="1" thickBot="1">
      <c r="A448" s="585" t="s">
        <v>70</v>
      </c>
      <c r="B448" s="846" t="s">
        <v>528</v>
      </c>
      <c r="C448" s="576"/>
      <c r="D448" s="575"/>
      <c r="E448" s="562" t="s">
        <v>16</v>
      </c>
      <c r="F448" s="851">
        <v>1</v>
      </c>
      <c r="G448" s="592"/>
      <c r="H448" s="580"/>
      <c r="I448" s="584"/>
      <c r="J448" s="579"/>
    </row>
    <row r="449" spans="1:12" customFormat="1" ht="19.5" customHeight="1" thickBot="1">
      <c r="A449" s="585" t="s">
        <v>92</v>
      </c>
      <c r="B449" s="850" t="s">
        <v>531</v>
      </c>
      <c r="C449" s="562"/>
      <c r="D449" s="577"/>
      <c r="E449" s="562" t="s">
        <v>16</v>
      </c>
      <c r="F449" s="851">
        <v>1</v>
      </c>
      <c r="G449" s="592"/>
      <c r="H449" s="581"/>
      <c r="I449" s="583"/>
      <c r="J449" s="578"/>
    </row>
    <row r="450" spans="1:12" customFormat="1" ht="90" thickBot="1">
      <c r="A450" s="208" t="s">
        <v>93</v>
      </c>
      <c r="B450" s="846" t="s">
        <v>532</v>
      </c>
      <c r="C450" s="203"/>
      <c r="D450" s="593"/>
      <c r="E450" s="203" t="s">
        <v>16</v>
      </c>
      <c r="F450" s="407">
        <v>2</v>
      </c>
      <c r="G450" s="265"/>
      <c r="H450" s="595"/>
      <c r="I450" s="596"/>
      <c r="J450" s="595"/>
      <c r="L450" s="598"/>
    </row>
    <row r="451" spans="1:12" customFormat="1" ht="42.75" customHeight="1" thickBot="1">
      <c r="A451" s="597"/>
      <c r="B451" s="852" t="s">
        <v>533</v>
      </c>
      <c r="C451" s="1326"/>
      <c r="D451" s="1327"/>
      <c r="E451" s="1327"/>
      <c r="F451" s="1327"/>
      <c r="G451" s="1327"/>
      <c r="H451" s="1327"/>
      <c r="I451" s="1327"/>
      <c r="J451" s="1328"/>
    </row>
    <row r="452" spans="1:12" customFormat="1" ht="16.5" customHeight="1" thickBot="1">
      <c r="A452" s="585" t="s">
        <v>94</v>
      </c>
      <c r="B452" s="853" t="s">
        <v>534</v>
      </c>
      <c r="C452" s="562"/>
      <c r="D452" s="577"/>
      <c r="E452" s="562" t="s">
        <v>29</v>
      </c>
      <c r="F452" s="851">
        <v>2</v>
      </c>
      <c r="G452" s="592"/>
      <c r="H452" s="581"/>
      <c r="I452" s="583"/>
      <c r="J452" s="578"/>
    </row>
    <row r="453" spans="1:12" customFormat="1" ht="17.25" customHeight="1" thickBot="1">
      <c r="A453" s="585" t="s">
        <v>95</v>
      </c>
      <c r="B453" s="847" t="s">
        <v>160</v>
      </c>
      <c r="C453" s="576"/>
      <c r="D453" s="575"/>
      <c r="E453" s="576" t="s">
        <v>29</v>
      </c>
      <c r="F453" s="851">
        <v>1</v>
      </c>
      <c r="G453" s="592"/>
      <c r="H453" s="580"/>
      <c r="I453" s="584"/>
      <c r="J453" s="579"/>
    </row>
    <row r="454" spans="1:12" customFormat="1" ht="18" customHeight="1" thickBot="1">
      <c r="A454" s="585" t="s">
        <v>96</v>
      </c>
      <c r="B454" s="846" t="s">
        <v>161</v>
      </c>
      <c r="C454" s="562"/>
      <c r="D454" s="577"/>
      <c r="E454" s="562" t="s">
        <v>29</v>
      </c>
      <c r="F454" s="851">
        <v>1</v>
      </c>
      <c r="G454" s="592"/>
      <c r="H454" s="581"/>
      <c r="I454" s="583"/>
      <c r="J454" s="578"/>
    </row>
    <row r="455" spans="1:12" customFormat="1" ht="18" customHeight="1" thickBot="1">
      <c r="A455" s="585" t="s">
        <v>97</v>
      </c>
      <c r="B455" s="846" t="s">
        <v>707</v>
      </c>
      <c r="C455" s="875"/>
      <c r="D455" s="897"/>
      <c r="E455" s="1200" t="s">
        <v>16</v>
      </c>
      <c r="F455" s="1201">
        <v>1</v>
      </c>
      <c r="G455" s="1202"/>
      <c r="H455" s="1203"/>
      <c r="I455" s="1204"/>
      <c r="J455" s="1205"/>
    </row>
    <row r="456" spans="1:12" customFormat="1" ht="18" customHeight="1" thickBot="1">
      <c r="A456" s="585" t="s">
        <v>98</v>
      </c>
      <c r="B456" s="1199" t="s">
        <v>708</v>
      </c>
      <c r="C456" s="842"/>
      <c r="D456" s="488"/>
      <c r="E456" s="884" t="s">
        <v>16</v>
      </c>
      <c r="F456" s="1033">
        <v>1</v>
      </c>
      <c r="G456" s="1030"/>
      <c r="H456" s="1031"/>
      <c r="I456" s="1034"/>
      <c r="J456" s="1031"/>
    </row>
    <row r="457" spans="1:12" customFormat="1" ht="18" customHeight="1" thickBot="1">
      <c r="A457" s="585" t="s">
        <v>99</v>
      </c>
      <c r="B457" s="1028" t="s">
        <v>709</v>
      </c>
      <c r="C457" s="842"/>
      <c r="D457" s="874"/>
      <c r="E457" s="884" t="s">
        <v>16</v>
      </c>
      <c r="F457" s="1033">
        <v>1</v>
      </c>
      <c r="G457" s="1030"/>
      <c r="H457" s="1031"/>
      <c r="I457" s="1034"/>
      <c r="J457" s="1031"/>
    </row>
    <row r="458" spans="1:12" customFormat="1" ht="130.5" customHeight="1" thickBot="1">
      <c r="A458" s="208" t="s">
        <v>113</v>
      </c>
      <c r="B458" s="1025" t="s">
        <v>832</v>
      </c>
      <c r="C458" s="591"/>
      <c r="D458" s="588"/>
      <c r="E458" s="1035" t="s">
        <v>16</v>
      </c>
      <c r="F458" s="1036">
        <v>50</v>
      </c>
      <c r="G458" s="1030"/>
      <c r="H458" s="1031"/>
      <c r="I458" s="1037"/>
      <c r="J458" s="1031"/>
    </row>
    <row r="459" spans="1:12" customFormat="1" ht="81.75" customHeight="1" thickBot="1">
      <c r="A459" s="208" t="s">
        <v>115</v>
      </c>
      <c r="B459" s="1025" t="s">
        <v>833</v>
      </c>
      <c r="C459" s="591"/>
      <c r="D459" s="588"/>
      <c r="E459" s="1035" t="s">
        <v>16</v>
      </c>
      <c r="F459" s="1036">
        <v>50</v>
      </c>
      <c r="G459" s="1030"/>
      <c r="H459" s="1031"/>
      <c r="I459" s="1037"/>
      <c r="J459" s="1031"/>
    </row>
    <row r="460" spans="1:12" customFormat="1" ht="16.5" customHeight="1" thickBot="1">
      <c r="A460" s="585" t="s">
        <v>116</v>
      </c>
      <c r="B460" s="1025" t="s">
        <v>834</v>
      </c>
      <c r="C460" s="591"/>
      <c r="D460" s="588"/>
      <c r="E460" s="1035" t="s">
        <v>16</v>
      </c>
      <c r="F460" s="1036">
        <v>50</v>
      </c>
      <c r="G460" s="1030"/>
      <c r="H460" s="1031"/>
      <c r="I460" s="1037"/>
      <c r="J460" s="1031"/>
    </row>
    <row r="461" spans="1:12" customFormat="1" ht="142.5" customHeight="1" thickBot="1">
      <c r="A461" s="208" t="s">
        <v>118</v>
      </c>
      <c r="B461" s="1069" t="s">
        <v>380</v>
      </c>
      <c r="C461" s="591"/>
      <c r="D461" s="588"/>
      <c r="E461" s="1035" t="s">
        <v>16</v>
      </c>
      <c r="F461" s="1036">
        <v>100</v>
      </c>
      <c r="G461" s="1030"/>
      <c r="H461" s="1031"/>
      <c r="I461" s="1037"/>
      <c r="J461" s="1031"/>
    </row>
    <row r="462" spans="1:12" customFormat="1" ht="32.25" customHeight="1" thickBot="1">
      <c r="A462" s="208" t="s">
        <v>120</v>
      </c>
      <c r="B462" s="846" t="s">
        <v>868</v>
      </c>
      <c r="C462" s="591"/>
      <c r="D462" s="588"/>
      <c r="E462" s="1035" t="s">
        <v>16</v>
      </c>
      <c r="F462" s="1036">
        <v>2</v>
      </c>
      <c r="G462" s="1030"/>
      <c r="H462" s="1031"/>
      <c r="I462" s="1037"/>
      <c r="J462" s="1031"/>
    </row>
    <row r="463" spans="1:12" customFormat="1" ht="33.75" customHeight="1" thickBot="1">
      <c r="A463" s="208" t="s">
        <v>252</v>
      </c>
      <c r="B463" s="846" t="s">
        <v>867</v>
      </c>
      <c r="C463" s="576"/>
      <c r="D463" s="708"/>
      <c r="E463" s="1206" t="s">
        <v>16</v>
      </c>
      <c r="F463" s="1036">
        <v>2</v>
      </c>
      <c r="G463" s="1207"/>
      <c r="H463" s="1208"/>
      <c r="I463" s="1209"/>
      <c r="J463" s="1208"/>
    </row>
    <row r="464" spans="1:12" customFormat="1" ht="34.5" customHeight="1" thickBot="1">
      <c r="A464" s="208" t="s">
        <v>253</v>
      </c>
      <c r="B464" s="846" t="s">
        <v>869</v>
      </c>
      <c r="C464" s="562"/>
      <c r="D464" s="588"/>
      <c r="E464" s="1210" t="s">
        <v>16</v>
      </c>
      <c r="F464" s="1036">
        <v>2</v>
      </c>
      <c r="G464" s="1202"/>
      <c r="H464" s="1203"/>
      <c r="I464" s="1211"/>
      <c r="J464" s="1205"/>
    </row>
    <row r="465" spans="1:11" customFormat="1" ht="32.25" customHeight="1" thickBot="1">
      <c r="A465" s="208" t="s">
        <v>254</v>
      </c>
      <c r="B465" s="564" t="s">
        <v>870</v>
      </c>
      <c r="C465" s="562"/>
      <c r="D465" s="588"/>
      <c r="E465" s="1210" t="s">
        <v>16</v>
      </c>
      <c r="F465" s="1036">
        <v>2</v>
      </c>
      <c r="G465" s="1202"/>
      <c r="H465" s="1203"/>
      <c r="I465" s="1211"/>
      <c r="J465" s="1205"/>
    </row>
    <row r="466" spans="1:11" customFormat="1" ht="30.75" customHeight="1" thickBot="1">
      <c r="A466" s="208" t="s">
        <v>255</v>
      </c>
      <c r="B466" s="111" t="s">
        <v>871</v>
      </c>
      <c r="C466" s="591"/>
      <c r="D466" s="717"/>
      <c r="E466" s="1035" t="s">
        <v>16</v>
      </c>
      <c r="F466" s="1036">
        <v>2</v>
      </c>
      <c r="G466" s="1202"/>
      <c r="H466" s="1031"/>
      <c r="I466" s="1037"/>
      <c r="J466" s="1031"/>
    </row>
    <row r="467" spans="1:11" s="33" customFormat="1" ht="18.75" customHeight="1" thickBot="1">
      <c r="A467" s="208"/>
      <c r="B467" s="289" t="s">
        <v>28</v>
      </c>
      <c r="C467" s="288"/>
      <c r="D467" s="77"/>
      <c r="E467" s="288"/>
      <c r="F467" s="77"/>
      <c r="G467" s="541"/>
      <c r="H467" s="31"/>
      <c r="I467" s="541"/>
      <c r="J467" s="541"/>
      <c r="K467" s="20"/>
    </row>
    <row r="468" spans="1:11" s="33" customFormat="1">
      <c r="A468" s="121"/>
      <c r="B468" s="121"/>
      <c r="C468" s="121"/>
      <c r="D468" s="121"/>
      <c r="E468" s="121"/>
      <c r="F468" s="121"/>
      <c r="G468" s="122"/>
      <c r="H468" s="122"/>
      <c r="I468" s="121"/>
      <c r="J468" s="122"/>
      <c r="K468" s="20"/>
    </row>
    <row r="469" spans="1:11" s="20" customFormat="1" ht="16.350000000000001" customHeight="1" thickBot="1">
      <c r="A469" s="1370" t="s">
        <v>299</v>
      </c>
      <c r="B469" s="1370"/>
      <c r="C469" s="6"/>
      <c r="D469" s="6"/>
      <c r="E469" s="11"/>
      <c r="F469" s="11"/>
      <c r="G469" s="12"/>
      <c r="H469" s="12"/>
      <c r="I469" s="11"/>
      <c r="J469" s="12"/>
      <c r="K469" s="33"/>
    </row>
    <row r="470" spans="1:11" s="20" customFormat="1" ht="60.75" thickBot="1">
      <c r="A470" s="60" t="s">
        <v>1</v>
      </c>
      <c r="B470" s="217" t="s">
        <v>2</v>
      </c>
      <c r="C470" s="217" t="s">
        <v>3</v>
      </c>
      <c r="D470" s="322" t="s">
        <v>4</v>
      </c>
      <c r="E470" s="217" t="s">
        <v>80</v>
      </c>
      <c r="F470" s="342" t="s">
        <v>6</v>
      </c>
      <c r="G470" s="327" t="s">
        <v>7</v>
      </c>
      <c r="H470" s="190" t="s">
        <v>8</v>
      </c>
      <c r="I470" s="217" t="s">
        <v>9</v>
      </c>
      <c r="J470" s="190" t="s">
        <v>10</v>
      </c>
      <c r="K470" s="1258"/>
    </row>
    <row r="471" spans="1:11" s="20" customFormat="1" ht="30.75" customHeight="1" thickBot="1">
      <c r="A471" s="208" t="s">
        <v>11</v>
      </c>
      <c r="B471" s="1070" t="s">
        <v>872</v>
      </c>
      <c r="C471" s="55"/>
      <c r="D471" s="25"/>
      <c r="E471" s="25" t="s">
        <v>29</v>
      </c>
      <c r="F471" s="1075">
        <v>10</v>
      </c>
      <c r="G471" s="1076"/>
      <c r="H471" s="27"/>
      <c r="I471" s="45"/>
      <c r="J471" s="27"/>
      <c r="K471" s="443"/>
    </row>
    <row r="472" spans="1:11" s="20" customFormat="1" ht="31.5" customHeight="1" thickBot="1">
      <c r="A472" s="208" t="s">
        <v>13</v>
      </c>
      <c r="B472" s="1071" t="s">
        <v>873</v>
      </c>
      <c r="C472" s="203"/>
      <c r="D472" s="105"/>
      <c r="E472" s="25" t="s">
        <v>29</v>
      </c>
      <c r="F472" s="1075">
        <v>10</v>
      </c>
      <c r="G472" s="1076"/>
      <c r="H472" s="27"/>
      <c r="I472" s="45"/>
      <c r="J472" s="27"/>
    </row>
    <row r="473" spans="1:11" s="20" customFormat="1" ht="30.75" customHeight="1" thickBot="1">
      <c r="A473" s="208" t="s">
        <v>14</v>
      </c>
      <c r="B473" s="1071" t="s">
        <v>874</v>
      </c>
      <c r="C473" s="203"/>
      <c r="D473" s="203"/>
      <c r="E473" s="25" t="s">
        <v>29</v>
      </c>
      <c r="F473" s="1075">
        <v>40</v>
      </c>
      <c r="G473" s="1076"/>
      <c r="H473" s="27"/>
      <c r="I473" s="45"/>
      <c r="J473" s="27"/>
    </row>
    <row r="474" spans="1:11" s="20" customFormat="1" ht="27" customHeight="1" thickBot="1">
      <c r="A474" s="208" t="s">
        <v>15</v>
      </c>
      <c r="B474" s="1073" t="s">
        <v>963</v>
      </c>
      <c r="C474" s="203"/>
      <c r="D474" s="105"/>
      <c r="E474" s="55" t="s">
        <v>29</v>
      </c>
      <c r="F474" s="1075">
        <v>20</v>
      </c>
      <c r="G474" s="1076"/>
      <c r="H474" s="27"/>
      <c r="I474" s="45"/>
      <c r="J474" s="27"/>
    </row>
    <row r="475" spans="1:11" s="20" customFormat="1" ht="28.5" customHeight="1" thickBot="1">
      <c r="A475" s="208" t="s">
        <v>17</v>
      </c>
      <c r="B475" s="1071" t="s">
        <v>875</v>
      </c>
      <c r="C475" s="203"/>
      <c r="D475" s="205"/>
      <c r="E475" s="205" t="s">
        <v>29</v>
      </c>
      <c r="F475" s="1075">
        <v>20</v>
      </c>
      <c r="G475" s="1076"/>
      <c r="H475" s="27"/>
      <c r="I475" s="45"/>
      <c r="J475" s="27"/>
    </row>
    <row r="476" spans="1:11" s="20" customFormat="1" ht="29.25" customHeight="1" thickBot="1">
      <c r="A476" s="208" t="s">
        <v>18</v>
      </c>
      <c r="B476" s="1072" t="s">
        <v>876</v>
      </c>
      <c r="C476" s="203"/>
      <c r="D476" s="105"/>
      <c r="E476" s="242" t="s">
        <v>29</v>
      </c>
      <c r="F476" s="1075">
        <v>20</v>
      </c>
      <c r="G476" s="1076"/>
      <c r="H476" s="27"/>
      <c r="I476" s="45"/>
      <c r="J476" s="27"/>
    </row>
    <row r="477" spans="1:11" s="20" customFormat="1" ht="23.25" customHeight="1" thickBot="1">
      <c r="A477" s="208" t="s">
        <v>22</v>
      </c>
      <c r="B477" s="1071" t="s">
        <v>877</v>
      </c>
      <c r="C477" s="203"/>
      <c r="D477" s="203"/>
      <c r="E477" s="25" t="s">
        <v>29</v>
      </c>
      <c r="F477" s="1077">
        <v>50</v>
      </c>
      <c r="G477" s="1076"/>
      <c r="H477" s="27"/>
      <c r="I477" s="45"/>
      <c r="J477" s="27"/>
    </row>
    <row r="478" spans="1:11" s="20" customFormat="1" ht="30.75" customHeight="1" thickBot="1">
      <c r="A478" s="208" t="s">
        <v>27</v>
      </c>
      <c r="B478" s="1073" t="s">
        <v>879</v>
      </c>
      <c r="C478" s="203"/>
      <c r="D478" s="105"/>
      <c r="E478" s="25" t="s">
        <v>29</v>
      </c>
      <c r="F478" s="1075">
        <v>120</v>
      </c>
      <c r="G478" s="1076"/>
      <c r="H478" s="27"/>
      <c r="I478" s="45"/>
      <c r="J478" s="27"/>
    </row>
    <row r="479" spans="1:11" s="20" customFormat="1" ht="29.25" customHeight="1" thickBot="1">
      <c r="A479" s="208" t="s">
        <v>44</v>
      </c>
      <c r="B479" s="1074" t="s">
        <v>880</v>
      </c>
      <c r="C479" s="203"/>
      <c r="D479" s="203"/>
      <c r="E479" s="25" t="s">
        <v>29</v>
      </c>
      <c r="F479" s="1075">
        <v>100</v>
      </c>
      <c r="G479" s="1076"/>
      <c r="H479" s="27"/>
      <c r="I479" s="45"/>
      <c r="J479" s="27"/>
    </row>
    <row r="480" spans="1:11" s="20" customFormat="1" ht="27.75" customHeight="1" thickBot="1">
      <c r="A480" s="208" t="s">
        <v>45</v>
      </c>
      <c r="B480" s="1074" t="s">
        <v>878</v>
      </c>
      <c r="C480" s="204"/>
      <c r="D480" s="312"/>
      <c r="E480" s="25" t="s">
        <v>29</v>
      </c>
      <c r="F480" s="1075">
        <v>50</v>
      </c>
      <c r="G480" s="1076"/>
      <c r="H480" s="27"/>
      <c r="I480" s="45"/>
      <c r="J480" s="27"/>
    </row>
    <row r="481" spans="1:11" s="20" customFormat="1" ht="13.5" thickBot="1">
      <c r="A481" s="24"/>
      <c r="B481" s="520" t="s">
        <v>124</v>
      </c>
      <c r="C481" s="211"/>
      <c r="D481" s="207"/>
      <c r="E481" s="46"/>
      <c r="F481" s="25"/>
      <c r="G481" s="120"/>
      <c r="H481" s="32"/>
      <c r="I481" s="49"/>
      <c r="J481" s="32"/>
    </row>
    <row r="482" spans="1:11" s="20" customFormat="1">
      <c r="A482" s="121"/>
      <c r="B482" s="121"/>
      <c r="C482" s="121"/>
      <c r="D482" s="121"/>
      <c r="E482" s="105"/>
      <c r="F482" s="105"/>
      <c r="G482" s="122"/>
      <c r="H482" s="122"/>
      <c r="I482" s="121"/>
      <c r="J482" s="122"/>
    </row>
    <row r="483" spans="1:11" s="20" customFormat="1" ht="16.350000000000001" customHeight="1" thickBot="1">
      <c r="A483" s="1298" t="s">
        <v>300</v>
      </c>
      <c r="B483" s="1298"/>
      <c r="C483" s="6"/>
      <c r="D483" s="6"/>
      <c r="E483" s="11"/>
      <c r="F483" s="11"/>
      <c r="H483" s="12"/>
      <c r="I483" s="11"/>
      <c r="J483" s="12"/>
      <c r="K483" s="30"/>
    </row>
    <row r="484" spans="1:11" s="20" customFormat="1" ht="60.75" thickBot="1">
      <c r="A484" s="13" t="s">
        <v>1</v>
      </c>
      <c r="B484" s="217" t="s">
        <v>2</v>
      </c>
      <c r="C484" s="325" t="s">
        <v>3</v>
      </c>
      <c r="D484" s="322" t="s">
        <v>4</v>
      </c>
      <c r="E484" s="342" t="s">
        <v>80</v>
      </c>
      <c r="F484" s="342" t="s">
        <v>6</v>
      </c>
      <c r="G484" s="327" t="s">
        <v>7</v>
      </c>
      <c r="H484" s="327" t="s">
        <v>8</v>
      </c>
      <c r="I484" s="342" t="s">
        <v>9</v>
      </c>
      <c r="J484" s="327" t="s">
        <v>10</v>
      </c>
      <c r="K484" s="82"/>
    </row>
    <row r="485" spans="1:11" s="20" customFormat="1" ht="54" customHeight="1" thickBot="1">
      <c r="A485" s="52"/>
      <c r="B485" s="15" t="s">
        <v>125</v>
      </c>
      <c r="C485" s="1356"/>
      <c r="D485" s="1357"/>
      <c r="E485" s="1357"/>
      <c r="F485" s="1357"/>
      <c r="G485" s="1357"/>
      <c r="H485" s="1357"/>
      <c r="I485" s="1357"/>
      <c r="J485" s="1358"/>
    </row>
    <row r="486" spans="1:11" s="20" customFormat="1" ht="13.5" thickBot="1">
      <c r="A486" s="24" t="s">
        <v>11</v>
      </c>
      <c r="B486" s="25" t="s">
        <v>126</v>
      </c>
      <c r="C486" s="25"/>
      <c r="D486" s="25"/>
      <c r="E486" s="26" t="s">
        <v>105</v>
      </c>
      <c r="F486" s="25">
        <v>4</v>
      </c>
      <c r="G486" s="123"/>
      <c r="H486" s="27"/>
      <c r="I486" s="45"/>
      <c r="J486" s="27"/>
    </row>
    <row r="487" spans="1:11" s="20" customFormat="1" ht="13.5" thickBot="1">
      <c r="A487" s="24" t="s">
        <v>13</v>
      </c>
      <c r="B487" s="25" t="s">
        <v>127</v>
      </c>
      <c r="C487" s="25"/>
      <c r="D487" s="25"/>
      <c r="E487" s="26" t="s">
        <v>105</v>
      </c>
      <c r="F487" s="25">
        <v>4</v>
      </c>
      <c r="G487" s="123"/>
      <c r="H487" s="27"/>
      <c r="I487" s="45"/>
      <c r="J487" s="27"/>
    </row>
    <row r="488" spans="1:11" s="20" customFormat="1" ht="13.5" thickBot="1">
      <c r="A488" s="24" t="s">
        <v>14</v>
      </c>
      <c r="B488" s="25" t="s">
        <v>128</v>
      </c>
      <c r="C488" s="25"/>
      <c r="D488" s="25"/>
      <c r="E488" s="26" t="s">
        <v>105</v>
      </c>
      <c r="F488" s="25">
        <v>2</v>
      </c>
      <c r="G488" s="123"/>
      <c r="H488" s="27"/>
      <c r="I488" s="45"/>
      <c r="J488" s="27"/>
    </row>
    <row r="489" spans="1:11" s="20" customFormat="1" ht="13.5" thickBot="1">
      <c r="A489" s="24" t="s">
        <v>15</v>
      </c>
      <c r="B489" s="25" t="s">
        <v>129</v>
      </c>
      <c r="C489" s="25"/>
      <c r="D489" s="25"/>
      <c r="E489" s="26" t="s">
        <v>105</v>
      </c>
      <c r="F489" s="25">
        <v>2</v>
      </c>
      <c r="G489" s="123"/>
      <c r="H489" s="27"/>
      <c r="I489" s="45"/>
      <c r="J489" s="27"/>
    </row>
    <row r="490" spans="1:11" s="20" customFormat="1" ht="106.5" customHeight="1" thickBot="1">
      <c r="A490" s="202"/>
      <c r="B490" s="1047" t="s">
        <v>835</v>
      </c>
      <c r="C490" s="1460"/>
      <c r="D490" s="1423"/>
      <c r="E490" s="1423"/>
      <c r="F490" s="1423"/>
      <c r="G490" s="1423"/>
      <c r="H490" s="1423"/>
      <c r="I490" s="1423"/>
      <c r="J490" s="1461"/>
      <c r="K490" s="443"/>
    </row>
    <row r="491" spans="1:11" s="20" customFormat="1" ht="13.5" thickBot="1">
      <c r="A491" s="43" t="s">
        <v>17</v>
      </c>
      <c r="B491" s="562" t="s">
        <v>836</v>
      </c>
      <c r="C491" s="46"/>
      <c r="D491" s="25"/>
      <c r="E491" s="26" t="s">
        <v>16</v>
      </c>
      <c r="F491" s="488">
        <v>10</v>
      </c>
      <c r="G491" s="123"/>
      <c r="H491" s="27"/>
      <c r="I491" s="45"/>
      <c r="J491" s="27"/>
      <c r="K491" s="443"/>
    </row>
    <row r="492" spans="1:11" s="20" customFormat="1" ht="13.5" thickBot="1">
      <c r="A492" s="208" t="s">
        <v>18</v>
      </c>
      <c r="B492" s="630" t="s">
        <v>837</v>
      </c>
      <c r="C492" s="25"/>
      <c r="D492" s="25"/>
      <c r="E492" s="26" t="s">
        <v>16</v>
      </c>
      <c r="F492" s="488">
        <v>10</v>
      </c>
      <c r="G492" s="123"/>
      <c r="H492" s="27"/>
      <c r="I492" s="45"/>
      <c r="J492" s="27"/>
      <c r="K492" s="443"/>
    </row>
    <row r="493" spans="1:11" s="20" customFormat="1" ht="13.5" thickBot="1">
      <c r="A493" s="24" t="s">
        <v>22</v>
      </c>
      <c r="B493" s="562" t="s">
        <v>838</v>
      </c>
      <c r="C493" s="46"/>
      <c r="D493" s="25"/>
      <c r="E493" s="26" t="s">
        <v>16</v>
      </c>
      <c r="F493" s="488">
        <v>10</v>
      </c>
      <c r="G493" s="123"/>
      <c r="H493" s="27"/>
      <c r="I493" s="45"/>
      <c r="J493" s="27"/>
      <c r="K493" s="443"/>
    </row>
    <row r="494" spans="1:11" s="20" customFormat="1" ht="118.5" customHeight="1" thickBot="1">
      <c r="A494" s="331"/>
      <c r="B494" s="1046" t="s">
        <v>972</v>
      </c>
      <c r="C494" s="1460"/>
      <c r="D494" s="1423"/>
      <c r="E494" s="1423"/>
      <c r="F494" s="1423"/>
      <c r="G494" s="1423"/>
      <c r="H494" s="1423"/>
      <c r="I494" s="1423"/>
      <c r="J494" s="1461"/>
      <c r="K494" s="443"/>
    </row>
    <row r="495" spans="1:11" s="20" customFormat="1" ht="13.5" thickBot="1">
      <c r="A495" s="208" t="s">
        <v>27</v>
      </c>
      <c r="B495" s="906" t="s">
        <v>839</v>
      </c>
      <c r="C495" s="25"/>
      <c r="D495" s="25"/>
      <c r="E495" s="26" t="s">
        <v>16</v>
      </c>
      <c r="F495" s="488">
        <v>10</v>
      </c>
      <c r="G495" s="123"/>
      <c r="H495" s="27"/>
      <c r="I495" s="45"/>
      <c r="J495" s="27"/>
      <c r="K495" s="443"/>
    </row>
    <row r="496" spans="1:11" s="20" customFormat="1" ht="13.5" thickBot="1">
      <c r="A496" s="43" t="s">
        <v>44</v>
      </c>
      <c r="B496" s="562" t="s">
        <v>840</v>
      </c>
      <c r="C496" s="105"/>
      <c r="D496" s="55"/>
      <c r="E496" s="56" t="s">
        <v>16</v>
      </c>
      <c r="F496" s="488">
        <v>10</v>
      </c>
      <c r="G496" s="123"/>
      <c r="H496" s="102"/>
      <c r="I496" s="59"/>
      <c r="J496" s="102"/>
      <c r="K496" s="443"/>
    </row>
    <row r="497" spans="1:11" s="20" customFormat="1" ht="13.5" thickBot="1">
      <c r="A497" s="208" t="s">
        <v>45</v>
      </c>
      <c r="B497" s="562" t="s">
        <v>841</v>
      </c>
      <c r="C497" s="205"/>
      <c r="D497" s="269"/>
      <c r="E497" s="550" t="s">
        <v>16</v>
      </c>
      <c r="F497" s="488">
        <v>10</v>
      </c>
      <c r="G497" s="123"/>
      <c r="H497" s="271"/>
      <c r="I497" s="272"/>
      <c r="J497" s="273"/>
      <c r="K497" s="443"/>
    </row>
    <row r="498" spans="1:11" s="20" customFormat="1" ht="76.5" customHeight="1" thickBot="1">
      <c r="A498" s="208" t="s">
        <v>46</v>
      </c>
      <c r="B498" s="1045" t="s">
        <v>842</v>
      </c>
      <c r="C498" s="205"/>
      <c r="D498" s="269"/>
      <c r="E498" s="550" t="s">
        <v>16</v>
      </c>
      <c r="F498" s="897">
        <v>2</v>
      </c>
      <c r="G498" s="1212"/>
      <c r="H498" s="271"/>
      <c r="I498" s="272"/>
      <c r="J498" s="273"/>
      <c r="K498" s="443"/>
    </row>
    <row r="499" spans="1:11" s="20" customFormat="1" ht="79.5" customHeight="1" thickBot="1">
      <c r="A499" s="208" t="s">
        <v>47</v>
      </c>
      <c r="B499" s="1045" t="s">
        <v>843</v>
      </c>
      <c r="C499" s="46"/>
      <c r="D499" s="25"/>
      <c r="E499" s="26" t="s">
        <v>16</v>
      </c>
      <c r="F499" s="488">
        <v>2</v>
      </c>
      <c r="G499" s="1212"/>
      <c r="H499" s="27"/>
      <c r="I499" s="45"/>
      <c r="J499" s="27"/>
      <c r="K499" s="443"/>
    </row>
    <row r="500" spans="1:11" s="20" customFormat="1" ht="39" thickBot="1">
      <c r="A500" s="208" t="s">
        <v>48</v>
      </c>
      <c r="B500" s="25" t="s">
        <v>130</v>
      </c>
      <c r="C500" s="25"/>
      <c r="D500" s="25"/>
      <c r="E500" s="26" t="s">
        <v>29</v>
      </c>
      <c r="F500" s="488">
        <v>100</v>
      </c>
      <c r="G500" s="29"/>
      <c r="H500" s="27"/>
      <c r="I500" s="45"/>
      <c r="J500" s="27"/>
    </row>
    <row r="501" spans="1:11" s="20" customFormat="1" ht="13.5" thickBot="1">
      <c r="A501" s="208" t="s">
        <v>49</v>
      </c>
      <c r="B501" s="55" t="s">
        <v>131</v>
      </c>
      <c r="C501" s="55"/>
      <c r="D501" s="55"/>
      <c r="E501" s="56" t="s">
        <v>29</v>
      </c>
      <c r="F501" s="55">
        <v>480</v>
      </c>
      <c r="G501" s="101"/>
      <c r="H501" s="102"/>
      <c r="I501" s="59"/>
      <c r="J501" s="102"/>
    </row>
    <row r="502" spans="1:11" s="20" customFormat="1" ht="54.75" customHeight="1" thickBot="1">
      <c r="A502" s="70"/>
      <c r="B502" s="894" t="s">
        <v>844</v>
      </c>
      <c r="C502" s="1412"/>
      <c r="D502" s="1413"/>
      <c r="E502" s="1413"/>
      <c r="F502" s="1413"/>
      <c r="G502" s="1413"/>
      <c r="H502" s="1413"/>
      <c r="I502" s="1413"/>
      <c r="J502" s="1414"/>
    </row>
    <row r="503" spans="1:11" s="20" customFormat="1" ht="13.5" thickBot="1">
      <c r="A503" s="63" t="s">
        <v>50</v>
      </c>
      <c r="B503" s="48" t="s">
        <v>132</v>
      </c>
      <c r="C503" s="48"/>
      <c r="D503" s="48"/>
      <c r="E503" s="64" t="s">
        <v>101</v>
      </c>
      <c r="F503" s="48">
        <v>10</v>
      </c>
      <c r="G503" s="95"/>
      <c r="H503" s="94"/>
      <c r="I503" s="67"/>
      <c r="J503" s="94"/>
    </row>
    <row r="504" spans="1:11" s="20" customFormat="1" ht="13.5" thickBot="1">
      <c r="A504" s="63" t="s">
        <v>51</v>
      </c>
      <c r="B504" s="44" t="s">
        <v>133</v>
      </c>
      <c r="C504" s="44"/>
      <c r="D504" s="44"/>
      <c r="E504" s="72" t="s">
        <v>105</v>
      </c>
      <c r="F504" s="44">
        <v>20</v>
      </c>
      <c r="G504" s="95"/>
      <c r="H504" s="97"/>
      <c r="I504" s="75"/>
      <c r="J504" s="97"/>
    </row>
    <row r="505" spans="1:11" s="20" customFormat="1" ht="13.5" thickBot="1">
      <c r="A505" s="63" t="s">
        <v>52</v>
      </c>
      <c r="B505" s="264" t="s">
        <v>134</v>
      </c>
      <c r="C505" s="381"/>
      <c r="D505" s="899"/>
      <c r="E505" s="556" t="s">
        <v>105</v>
      </c>
      <c r="F505" s="899">
        <v>20</v>
      </c>
      <c r="G505" s="95"/>
      <c r="H505" s="900"/>
      <c r="I505" s="559"/>
      <c r="J505" s="654"/>
    </row>
    <row r="506" spans="1:11" s="20" customFormat="1" ht="13.5" thickBot="1">
      <c r="A506" s="63" t="s">
        <v>53</v>
      </c>
      <c r="B506" s="25" t="s">
        <v>643</v>
      </c>
      <c r="C506" s="25"/>
      <c r="D506" s="25"/>
      <c r="E506" s="26" t="s">
        <v>29</v>
      </c>
      <c r="F506" s="25">
        <v>900</v>
      </c>
      <c r="G506" s="29"/>
      <c r="H506" s="27"/>
      <c r="I506" s="45"/>
      <c r="J506" s="27"/>
    </row>
    <row r="507" spans="1:11" s="20" customFormat="1" ht="13.5" thickBot="1">
      <c r="A507" s="63" t="s">
        <v>54</v>
      </c>
      <c r="B507" s="25" t="s">
        <v>135</v>
      </c>
      <c r="C507" s="25"/>
      <c r="D507" s="25"/>
      <c r="E507" s="26" t="s">
        <v>29</v>
      </c>
      <c r="F507" s="25">
        <v>250</v>
      </c>
      <c r="G507" s="29"/>
      <c r="H507" s="27"/>
      <c r="I507" s="45"/>
      <c r="J507" s="27"/>
    </row>
    <row r="508" spans="1:11" s="20" customFormat="1" ht="13.5" thickBot="1">
      <c r="A508" s="63" t="s">
        <v>55</v>
      </c>
      <c r="B508" s="25" t="s">
        <v>375</v>
      </c>
      <c r="C508" s="25"/>
      <c r="D508" s="25"/>
      <c r="E508" s="26" t="s">
        <v>29</v>
      </c>
      <c r="F508" s="25">
        <v>150</v>
      </c>
      <c r="G508" s="29"/>
      <c r="H508" s="27"/>
      <c r="I508" s="45"/>
      <c r="J508" s="27"/>
      <c r="K508" s="443"/>
    </row>
    <row r="509" spans="1:11" s="20" customFormat="1" ht="13.5" thickBot="1">
      <c r="A509" s="63" t="s">
        <v>57</v>
      </c>
      <c r="B509" s="25" t="s">
        <v>376</v>
      </c>
      <c r="C509" s="25"/>
      <c r="D509" s="25"/>
      <c r="E509" s="26" t="s">
        <v>29</v>
      </c>
      <c r="F509" s="25">
        <v>150</v>
      </c>
      <c r="G509" s="29"/>
      <c r="H509" s="27"/>
      <c r="I509" s="45"/>
      <c r="J509" s="27"/>
      <c r="K509" s="443"/>
    </row>
    <row r="510" spans="1:11" s="20" customFormat="1" ht="26.25" thickBot="1">
      <c r="A510" s="63" t="s">
        <v>58</v>
      </c>
      <c r="B510" s="293" t="s">
        <v>136</v>
      </c>
      <c r="C510" s="124"/>
      <c r="D510" s="124"/>
      <c r="E510" s="125" t="s">
        <v>29</v>
      </c>
      <c r="F510" s="25">
        <v>100</v>
      </c>
      <c r="G510" s="29"/>
      <c r="H510" s="27"/>
      <c r="I510" s="45"/>
      <c r="J510" s="27"/>
    </row>
    <row r="511" spans="1:11" s="20" customFormat="1" ht="26.25" thickBot="1">
      <c r="A511" s="627" t="s">
        <v>59</v>
      </c>
      <c r="B511" s="25" t="s">
        <v>137</v>
      </c>
      <c r="C511" s="25"/>
      <c r="D511" s="25"/>
      <c r="E511" s="26" t="s">
        <v>105</v>
      </c>
      <c r="F511" s="25">
        <v>550</v>
      </c>
      <c r="G511" s="29"/>
      <c r="H511" s="126"/>
      <c r="I511" s="45"/>
      <c r="J511" s="27"/>
    </row>
    <row r="512" spans="1:11" s="20" customFormat="1" ht="26.25" thickBot="1">
      <c r="A512" s="290" t="s">
        <v>60</v>
      </c>
      <c r="B512" s="105" t="s">
        <v>623</v>
      </c>
      <c r="C512" s="55"/>
      <c r="D512" s="55"/>
      <c r="E512" s="26" t="s">
        <v>105</v>
      </c>
      <c r="F512" s="25">
        <v>350</v>
      </c>
      <c r="G512" s="29"/>
      <c r="H512" s="126"/>
      <c r="I512" s="45"/>
      <c r="J512" s="27"/>
      <c r="K512" s="443"/>
    </row>
    <row r="513" spans="1:12" s="20" customFormat="1" ht="27.75" customHeight="1" thickBot="1">
      <c r="A513" s="290" t="s">
        <v>61</v>
      </c>
      <c r="B513" s="203" t="s">
        <v>915</v>
      </c>
      <c r="C513" s="203"/>
      <c r="D513" s="203"/>
      <c r="E513" s="125" t="s">
        <v>16</v>
      </c>
      <c r="F513" s="25">
        <v>5000</v>
      </c>
      <c r="G513" s="29"/>
      <c r="H513" s="126"/>
      <c r="I513" s="45"/>
      <c r="J513" s="27"/>
      <c r="K513" s="443"/>
    </row>
    <row r="514" spans="1:12" s="20" customFormat="1" ht="18" customHeight="1" thickBot="1">
      <c r="A514" s="290" t="s">
        <v>62</v>
      </c>
      <c r="B514" s="1040" t="s">
        <v>851</v>
      </c>
      <c r="C514" s="203"/>
      <c r="D514" s="105"/>
      <c r="E514" s="26" t="s">
        <v>29</v>
      </c>
      <c r="F514" s="25">
        <v>1000</v>
      </c>
      <c r="G514" s="29"/>
      <c r="H514" s="27"/>
      <c r="I514" s="45"/>
      <c r="J514" s="27"/>
    </row>
    <row r="515" spans="1:12" s="20" customFormat="1" ht="17.25" customHeight="1" thickBot="1">
      <c r="A515" s="290" t="s">
        <v>64</v>
      </c>
      <c r="B515" s="1041" t="s">
        <v>852</v>
      </c>
      <c r="C515" s="55"/>
      <c r="D515" s="203"/>
      <c r="E515" s="125" t="s">
        <v>29</v>
      </c>
      <c r="F515" s="25">
        <v>3500</v>
      </c>
      <c r="G515" s="29"/>
      <c r="H515" s="27"/>
      <c r="I515" s="45"/>
      <c r="J515" s="27"/>
    </row>
    <row r="516" spans="1:12" s="20" customFormat="1" ht="26.25" thickBot="1">
      <c r="A516" s="202"/>
      <c r="B516" s="55" t="s">
        <v>845</v>
      </c>
      <c r="C516" s="1436"/>
      <c r="D516" s="1437"/>
      <c r="E516" s="1438"/>
      <c r="F516" s="1438"/>
      <c r="G516" s="1438"/>
      <c r="H516" s="1438"/>
      <c r="I516" s="1438"/>
      <c r="J516" s="1439"/>
    </row>
    <row r="517" spans="1:12" s="20" customFormat="1" ht="13.5" thickBot="1">
      <c r="A517" s="874" t="s">
        <v>66</v>
      </c>
      <c r="B517" s="203" t="s">
        <v>329</v>
      </c>
      <c r="C517" s="205"/>
      <c r="D517" s="269"/>
      <c r="E517" s="256" t="s">
        <v>16</v>
      </c>
      <c r="F517" s="285">
        <v>700</v>
      </c>
      <c r="G517" s="270"/>
      <c r="H517" s="271"/>
      <c r="I517" s="272"/>
      <c r="J517" s="273"/>
    </row>
    <row r="518" spans="1:12" s="20" customFormat="1" ht="13.5" thickBot="1">
      <c r="A518" s="446" t="s">
        <v>68</v>
      </c>
      <c r="B518" s="203" t="s">
        <v>377</v>
      </c>
      <c r="C518" s="203"/>
      <c r="D518" s="203"/>
      <c r="E518" s="256" t="s">
        <v>16</v>
      </c>
      <c r="F518" s="203">
        <v>700</v>
      </c>
      <c r="G518" s="265"/>
      <c r="H518" s="265"/>
      <c r="I518" s="386"/>
      <c r="J518" s="265"/>
    </row>
    <row r="519" spans="1:12" s="20" customFormat="1" ht="13.5" thickBot="1">
      <c r="A519" s="403" t="s">
        <v>70</v>
      </c>
      <c r="B519" s="25" t="s">
        <v>378</v>
      </c>
      <c r="C519" s="55"/>
      <c r="D519" s="55"/>
      <c r="E519" s="56" t="s">
        <v>16</v>
      </c>
      <c r="F519" s="204">
        <v>700</v>
      </c>
      <c r="G519" s="102"/>
      <c r="H519" s="12"/>
      <c r="I519" s="386"/>
      <c r="J519" s="265"/>
    </row>
    <row r="520" spans="1:12" s="20" customFormat="1" ht="13.5" thickBot="1">
      <c r="A520" s="403" t="s">
        <v>92</v>
      </c>
      <c r="B520" s="25" t="s">
        <v>379</v>
      </c>
      <c r="C520" s="205"/>
      <c r="D520" s="269"/>
      <c r="E520" s="550" t="s">
        <v>16</v>
      </c>
      <c r="F520" s="203">
        <v>800</v>
      </c>
      <c r="G520" s="271"/>
      <c r="H520" s="271"/>
      <c r="I520" s="272"/>
      <c r="J520" s="273"/>
      <c r="L520" s="1259"/>
    </row>
    <row r="521" spans="1:12" s="20" customFormat="1" ht="13.5" thickBot="1">
      <c r="A521" s="403" t="s">
        <v>93</v>
      </c>
      <c r="B521" s="25" t="s">
        <v>138</v>
      </c>
      <c r="C521" s="25"/>
      <c r="D521" s="25"/>
      <c r="E521" s="26" t="s">
        <v>16</v>
      </c>
      <c r="F521" s="25">
        <v>1500</v>
      </c>
      <c r="G521" s="29"/>
      <c r="H521" s="27"/>
      <c r="I521" s="45"/>
      <c r="J521" s="27"/>
    </row>
    <row r="522" spans="1:12" s="20" customFormat="1" ht="13.5" thickBot="1">
      <c r="A522" s="403" t="s">
        <v>94</v>
      </c>
      <c r="B522" s="25" t="s">
        <v>727</v>
      </c>
      <c r="C522" s="25"/>
      <c r="D522" s="25"/>
      <c r="E522" s="26" t="s">
        <v>16</v>
      </c>
      <c r="F522" s="25">
        <v>1000</v>
      </c>
      <c r="G522" s="29"/>
      <c r="H522" s="27"/>
      <c r="I522" s="45"/>
      <c r="J522" s="27"/>
    </row>
    <row r="523" spans="1:12" s="20" customFormat="1" ht="13.5" thickBot="1">
      <c r="A523" s="403" t="s">
        <v>95</v>
      </c>
      <c r="B523" s="25" t="s">
        <v>973</v>
      </c>
      <c r="C523" s="25"/>
      <c r="D523" s="25"/>
      <c r="E523" s="26" t="s">
        <v>29</v>
      </c>
      <c r="F523" s="25">
        <v>15000</v>
      </c>
      <c r="G523" s="29"/>
      <c r="H523" s="27"/>
      <c r="I523" s="45"/>
      <c r="J523" s="27"/>
    </row>
    <row r="524" spans="1:12" s="20" customFormat="1" ht="26.25" thickBot="1">
      <c r="A524" s="403" t="s">
        <v>96</v>
      </c>
      <c r="B524" s="25" t="s">
        <v>139</v>
      </c>
      <c r="C524" s="25"/>
      <c r="D524" s="25"/>
      <c r="E524" s="26" t="s">
        <v>29</v>
      </c>
      <c r="F524" s="25">
        <v>150</v>
      </c>
      <c r="G524" s="29"/>
      <c r="H524" s="27"/>
      <c r="I524" s="45"/>
      <c r="J524" s="27"/>
    </row>
    <row r="525" spans="1:12" s="20" customFormat="1" ht="13.5" thickBot="1">
      <c r="A525" s="403" t="s">
        <v>97</v>
      </c>
      <c r="B525" s="48" t="s">
        <v>140</v>
      </c>
      <c r="C525" s="44"/>
      <c r="D525" s="44"/>
      <c r="E525" s="72" t="s">
        <v>29</v>
      </c>
      <c r="F525" s="44">
        <v>200</v>
      </c>
      <c r="G525" s="96"/>
      <c r="H525" s="97"/>
      <c r="I525" s="75"/>
      <c r="J525" s="97"/>
    </row>
    <row r="526" spans="1:12" s="20" customFormat="1" ht="15" customHeight="1" thickBot="1">
      <c r="A526" s="127"/>
      <c r="B526" s="63" t="s">
        <v>141</v>
      </c>
      <c r="C526" s="257"/>
      <c r="D526" s="258"/>
      <c r="E526" s="258"/>
      <c r="F526" s="258"/>
      <c r="G526" s="258"/>
      <c r="H526" s="258"/>
      <c r="I526" s="258"/>
      <c r="J526" s="259"/>
    </row>
    <row r="527" spans="1:12" s="20" customFormat="1" ht="13.5" thickBot="1">
      <c r="A527" s="24" t="s">
        <v>98</v>
      </c>
      <c r="B527" s="25" t="s">
        <v>142</v>
      </c>
      <c r="C527" s="25"/>
      <c r="D527" s="25"/>
      <c r="E527" s="128" t="s">
        <v>16</v>
      </c>
      <c r="F527" s="51">
        <v>250</v>
      </c>
      <c r="G527" s="29"/>
      <c r="H527" s="54"/>
      <c r="I527" s="67"/>
      <c r="J527" s="27"/>
    </row>
    <row r="528" spans="1:12" s="20" customFormat="1" ht="13.5" thickBot="1">
      <c r="A528" s="24" t="s">
        <v>99</v>
      </c>
      <c r="B528" s="25" t="s">
        <v>143</v>
      </c>
      <c r="C528" s="25"/>
      <c r="D528" s="25"/>
      <c r="E528" s="128" t="s">
        <v>16</v>
      </c>
      <c r="F528" s="51">
        <v>150</v>
      </c>
      <c r="G528" s="29"/>
      <c r="H528" s="54"/>
      <c r="I528" s="67"/>
      <c r="J528" s="27"/>
    </row>
    <row r="529" spans="1:11" s="20" customFormat="1" ht="13.5" thickBot="1">
      <c r="A529" s="43" t="s">
        <v>113</v>
      </c>
      <c r="B529" s="25" t="s">
        <v>144</v>
      </c>
      <c r="C529" s="55"/>
      <c r="D529" s="55"/>
      <c r="E529" s="128" t="s">
        <v>16</v>
      </c>
      <c r="F529" s="51">
        <v>50</v>
      </c>
      <c r="G529" s="29"/>
      <c r="H529" s="54"/>
      <c r="I529" s="67"/>
      <c r="J529" s="27"/>
      <c r="K529" s="129"/>
    </row>
    <row r="530" spans="1:11" s="20" customFormat="1" ht="13.5" thickBot="1">
      <c r="A530" s="208" t="s">
        <v>115</v>
      </c>
      <c r="B530" s="46" t="s">
        <v>145</v>
      </c>
      <c r="C530" s="221"/>
      <c r="D530" s="221"/>
      <c r="E530" s="136" t="s">
        <v>16</v>
      </c>
      <c r="F530" s="51">
        <v>20</v>
      </c>
      <c r="G530" s="29"/>
      <c r="H530" s="54"/>
      <c r="I530" s="67"/>
      <c r="J530" s="27"/>
    </row>
    <row r="531" spans="1:11" s="20" customFormat="1" ht="13.5" thickBot="1">
      <c r="A531" s="288" t="s">
        <v>116</v>
      </c>
      <c r="B531" s="105" t="s">
        <v>146</v>
      </c>
      <c r="C531" s="222"/>
      <c r="D531" s="222"/>
      <c r="E531" s="137" t="s">
        <v>16</v>
      </c>
      <c r="F531" s="61">
        <v>20</v>
      </c>
      <c r="G531" s="101"/>
      <c r="H531" s="58"/>
      <c r="I531" s="75"/>
      <c r="J531" s="102"/>
    </row>
    <row r="532" spans="1:11" s="20" customFormat="1" ht="26.25" thickBot="1">
      <c r="A532" s="471"/>
      <c r="B532" s="130" t="s">
        <v>363</v>
      </c>
      <c r="C532" s="1473"/>
      <c r="D532" s="1431"/>
      <c r="E532" s="1431"/>
      <c r="F532" s="1431"/>
      <c r="G532" s="1431"/>
      <c r="H532" s="1431"/>
      <c r="I532" s="1431"/>
      <c r="J532" s="1432"/>
      <c r="K532" s="129"/>
    </row>
    <row r="533" spans="1:11" s="20" customFormat="1" ht="13.5" thickBot="1">
      <c r="A533" s="305" t="s">
        <v>118</v>
      </c>
      <c r="B533" s="130" t="s">
        <v>319</v>
      </c>
      <c r="C533" s="224"/>
      <c r="D533" s="224"/>
      <c r="E533" s="226" t="s">
        <v>101</v>
      </c>
      <c r="F533" s="16">
        <v>20</v>
      </c>
      <c r="G533" s="17"/>
      <c r="H533" s="131"/>
      <c r="I533" s="76"/>
      <c r="J533" s="19"/>
      <c r="K533" s="129"/>
    </row>
    <row r="534" spans="1:11" s="20" customFormat="1" ht="13.5" thickBot="1">
      <c r="A534" s="305" t="s">
        <v>120</v>
      </c>
      <c r="B534" s="130" t="s">
        <v>346</v>
      </c>
      <c r="C534" s="224"/>
      <c r="D534" s="224"/>
      <c r="E534" s="226" t="s">
        <v>101</v>
      </c>
      <c r="F534" s="16">
        <v>5</v>
      </c>
      <c r="G534" s="17"/>
      <c r="H534" s="131"/>
      <c r="I534" s="76"/>
      <c r="J534" s="19"/>
      <c r="K534" s="129"/>
    </row>
    <row r="535" spans="1:11" s="20" customFormat="1" ht="26.25" thickBot="1">
      <c r="A535" s="472"/>
      <c r="B535" s="130" t="s">
        <v>359</v>
      </c>
      <c r="C535" s="1473"/>
      <c r="D535" s="1431"/>
      <c r="E535" s="1431"/>
      <c r="F535" s="1431"/>
      <c r="G535" s="1431"/>
      <c r="H535" s="1431"/>
      <c r="I535" s="1431"/>
      <c r="J535" s="1432"/>
      <c r="K535" s="129"/>
    </row>
    <row r="536" spans="1:11" s="20" customFormat="1" ht="13.5" thickBot="1">
      <c r="A536" s="470" t="s">
        <v>252</v>
      </c>
      <c r="B536" s="109" t="s">
        <v>319</v>
      </c>
      <c r="C536" s="224"/>
      <c r="D536" s="224"/>
      <c r="E536" s="226" t="s">
        <v>101</v>
      </c>
      <c r="F536" s="16">
        <v>10</v>
      </c>
      <c r="G536" s="17"/>
      <c r="H536" s="131"/>
      <c r="I536" s="76"/>
      <c r="J536" s="19"/>
      <c r="K536" s="129"/>
    </row>
    <row r="537" spans="1:11" s="20" customFormat="1" ht="13.5" thickBot="1">
      <c r="A537" s="470" t="s">
        <v>253</v>
      </c>
      <c r="B537" s="109" t="s">
        <v>345</v>
      </c>
      <c r="C537" s="224"/>
      <c r="D537" s="224"/>
      <c r="E537" s="226" t="s">
        <v>101</v>
      </c>
      <c r="F537" s="16">
        <v>20</v>
      </c>
      <c r="G537" s="17"/>
      <c r="H537" s="131"/>
      <c r="I537" s="76"/>
      <c r="J537" s="19"/>
      <c r="K537" s="129"/>
    </row>
    <row r="538" spans="1:11" s="20" customFormat="1" ht="13.5" thickBot="1">
      <c r="A538" s="470" t="s">
        <v>254</v>
      </c>
      <c r="B538" s="134" t="s">
        <v>346</v>
      </c>
      <c r="C538" s="225"/>
      <c r="D538" s="225"/>
      <c r="E538" s="226" t="s">
        <v>101</v>
      </c>
      <c r="F538" s="16">
        <v>5</v>
      </c>
      <c r="G538" s="17"/>
      <c r="H538" s="131"/>
      <c r="I538" s="76"/>
      <c r="J538" s="19"/>
      <c r="K538" s="129"/>
    </row>
    <row r="539" spans="1:11" s="20" customFormat="1" ht="29.25" customHeight="1" thickBot="1">
      <c r="A539" s="470" t="s">
        <v>255</v>
      </c>
      <c r="B539" s="1227" t="s">
        <v>929</v>
      </c>
      <c r="C539" s="264"/>
      <c r="D539" s="264"/>
      <c r="E539" s="226" t="s">
        <v>101</v>
      </c>
      <c r="F539" s="16">
        <v>40</v>
      </c>
      <c r="G539" s="17"/>
      <c r="H539" s="131"/>
      <c r="I539" s="76"/>
      <c r="J539" s="19"/>
      <c r="K539" s="129"/>
    </row>
    <row r="540" spans="1:11" s="71" customFormat="1" ht="26.25" thickBot="1">
      <c r="A540" s="471"/>
      <c r="B540" s="134" t="s">
        <v>362</v>
      </c>
      <c r="C540" s="1462"/>
      <c r="D540" s="1463"/>
      <c r="E540" s="1431"/>
      <c r="F540" s="1431"/>
      <c r="G540" s="1431"/>
      <c r="H540" s="1431"/>
      <c r="I540" s="1431"/>
      <c r="J540" s="1432"/>
      <c r="K540" s="133"/>
    </row>
    <row r="541" spans="1:11" s="71" customFormat="1" ht="13.5" thickBot="1">
      <c r="A541" s="305" t="s">
        <v>256</v>
      </c>
      <c r="B541" s="264" t="s">
        <v>360</v>
      </c>
      <c r="C541" s="224"/>
      <c r="D541" s="224"/>
      <c r="E541" s="227" t="s">
        <v>101</v>
      </c>
      <c r="F541" s="132">
        <v>5</v>
      </c>
      <c r="G541" s="95"/>
      <c r="H541" s="66"/>
      <c r="I541" s="67"/>
      <c r="J541" s="94"/>
      <c r="K541" s="133"/>
    </row>
    <row r="542" spans="1:11" s="71" customFormat="1" ht="13.5" thickBot="1">
      <c r="A542" s="305" t="s">
        <v>257</v>
      </c>
      <c r="B542" s="380" t="s">
        <v>361</v>
      </c>
      <c r="C542" s="225"/>
      <c r="D542" s="225"/>
      <c r="E542" s="228" t="s">
        <v>101</v>
      </c>
      <c r="F542" s="99">
        <v>2</v>
      </c>
      <c r="G542" s="95"/>
      <c r="H542" s="74"/>
      <c r="I542" s="75"/>
      <c r="J542" s="97"/>
      <c r="K542" s="133"/>
    </row>
    <row r="543" spans="1:11" s="71" customFormat="1" ht="13.5" thickBot="1">
      <c r="A543" s="1005"/>
      <c r="B543" s="264" t="s">
        <v>779</v>
      </c>
      <c r="C543" s="1448"/>
      <c r="D543" s="1449"/>
      <c r="E543" s="1449"/>
      <c r="F543" s="1449"/>
      <c r="G543" s="1449"/>
      <c r="H543" s="1449"/>
      <c r="I543" s="1449"/>
      <c r="J543" s="1450"/>
      <c r="K543" s="133"/>
    </row>
    <row r="544" spans="1:11" s="71" customFormat="1" ht="13.5" thickBot="1">
      <c r="A544" s="305" t="s">
        <v>258</v>
      </c>
      <c r="B544" s="264" t="s">
        <v>780</v>
      </c>
      <c r="C544" s="225"/>
      <c r="D544" s="225"/>
      <c r="E544" s="228" t="s">
        <v>16</v>
      </c>
      <c r="F544" s="44">
        <v>150</v>
      </c>
      <c r="G544" s="1038"/>
      <c r="H544" s="74"/>
      <c r="I544" s="75"/>
      <c r="J544" s="97"/>
      <c r="K544" s="133"/>
    </row>
    <row r="545" spans="1:11" s="71" customFormat="1" ht="13.5" thickBot="1">
      <c r="A545" s="305" t="s">
        <v>259</v>
      </c>
      <c r="B545" s="264" t="s">
        <v>781</v>
      </c>
      <c r="C545" s="264"/>
      <c r="D545" s="264"/>
      <c r="E545" s="816" t="s">
        <v>16</v>
      </c>
      <c r="F545" s="640">
        <v>150</v>
      </c>
      <c r="G545" s="96"/>
      <c r="H545" s="558"/>
      <c r="I545" s="559"/>
      <c r="J545" s="654"/>
      <c r="K545" s="133"/>
    </row>
    <row r="546" spans="1:11" s="71" customFormat="1" ht="13.5" thickBot="1">
      <c r="A546" s="305" t="s">
        <v>260</v>
      </c>
      <c r="B546" s="134" t="s">
        <v>782</v>
      </c>
      <c r="C546" s="225"/>
      <c r="D546" s="225"/>
      <c r="E546" s="901" t="s">
        <v>16</v>
      </c>
      <c r="F546" s="1039">
        <v>150</v>
      </c>
      <c r="G546" s="1038"/>
      <c r="H546" s="1002"/>
      <c r="I546" s="1003"/>
      <c r="J546" s="1004"/>
      <c r="K546" s="133"/>
    </row>
    <row r="547" spans="1:11" s="71" customFormat="1" ht="13.5" thickBot="1">
      <c r="A547" s="305" t="s">
        <v>261</v>
      </c>
      <c r="B547" s="264" t="s">
        <v>576</v>
      </c>
      <c r="C547" s="264"/>
      <c r="D547" s="380"/>
      <c r="E547" s="655" t="s">
        <v>16</v>
      </c>
      <c r="F547" s="640">
        <v>50</v>
      </c>
      <c r="G547" s="642"/>
      <c r="H547" s="558"/>
      <c r="I547" s="559"/>
      <c r="J547" s="654"/>
      <c r="K547" s="133"/>
    </row>
    <row r="548" spans="1:11" s="71" customFormat="1" ht="65.25" customHeight="1" thickBot="1">
      <c r="A548" s="324"/>
      <c r="B548" s="817" t="s">
        <v>624</v>
      </c>
      <c r="C548" s="1412"/>
      <c r="D548" s="1413"/>
      <c r="E548" s="1413"/>
      <c r="F548" s="1413"/>
      <c r="G548" s="1413"/>
      <c r="H548" s="1413"/>
      <c r="I548" s="1413"/>
      <c r="J548" s="1414"/>
      <c r="K548" s="133"/>
    </row>
    <row r="549" spans="1:11" s="71" customFormat="1" ht="15.75" customHeight="1" thickBot="1">
      <c r="A549" s="208" t="s">
        <v>262</v>
      </c>
      <c r="B549" s="542" t="s">
        <v>785</v>
      </c>
      <c r="C549" s="263"/>
      <c r="D549" s="263"/>
      <c r="E549" s="655" t="s">
        <v>16</v>
      </c>
      <c r="F549" s="640">
        <v>20</v>
      </c>
      <c r="G549" s="642"/>
      <c r="H549" s="558"/>
      <c r="I549" s="559"/>
      <c r="J549" s="654"/>
      <c r="K549" s="1001"/>
    </row>
    <row r="550" spans="1:11" s="71" customFormat="1" ht="17.25" customHeight="1" thickBot="1">
      <c r="A550" s="208" t="s">
        <v>280</v>
      </c>
      <c r="B550" s="542" t="s">
        <v>786</v>
      </c>
      <c r="C550" s="264"/>
      <c r="D550" s="264"/>
      <c r="E550" s="816" t="s">
        <v>16</v>
      </c>
      <c r="F550" s="640">
        <v>20</v>
      </c>
      <c r="G550" s="642"/>
      <c r="H550" s="558"/>
      <c r="I550" s="559"/>
      <c r="J550" s="654"/>
      <c r="K550" s="133"/>
    </row>
    <row r="551" spans="1:11" s="71" customFormat="1" ht="17.25" customHeight="1" thickBot="1">
      <c r="A551" s="208" t="s">
        <v>281</v>
      </c>
      <c r="B551" s="542" t="s">
        <v>787</v>
      </c>
      <c r="C551" s="264"/>
      <c r="D551" s="264"/>
      <c r="E551" s="816" t="s">
        <v>16</v>
      </c>
      <c r="F551" s="640">
        <v>20</v>
      </c>
      <c r="G551" s="642"/>
      <c r="H551" s="558"/>
      <c r="I551" s="559"/>
      <c r="J551" s="654"/>
      <c r="K551" s="133"/>
    </row>
    <row r="552" spans="1:11" s="71" customFormat="1" ht="15.75" customHeight="1" thickBot="1">
      <c r="A552" s="208" t="s">
        <v>282</v>
      </c>
      <c r="B552" s="542" t="s">
        <v>788</v>
      </c>
      <c r="C552" s="264"/>
      <c r="D552" s="263"/>
      <c r="E552" s="228" t="s">
        <v>16</v>
      </c>
      <c r="F552" s="99">
        <v>10</v>
      </c>
      <c r="G552" s="642"/>
      <c r="H552" s="74"/>
      <c r="I552" s="75"/>
      <c r="J552" s="97"/>
      <c r="K552" s="133"/>
    </row>
    <row r="553" spans="1:11" s="71" customFormat="1" ht="19.5" customHeight="1" thickBot="1">
      <c r="A553" s="208" t="s">
        <v>283</v>
      </c>
      <c r="B553" s="536" t="s">
        <v>575</v>
      </c>
      <c r="C553" s="264"/>
      <c r="D553" s="264"/>
      <c r="E553" s="816" t="s">
        <v>16</v>
      </c>
      <c r="F553" s="640">
        <v>1200</v>
      </c>
      <c r="G553" s="642"/>
      <c r="H553" s="558"/>
      <c r="I553" s="559"/>
      <c r="J553" s="654"/>
      <c r="K553" s="133"/>
    </row>
    <row r="554" spans="1:11" s="71" customFormat="1" ht="18" customHeight="1" thickBot="1">
      <c r="A554" s="208" t="s">
        <v>284</v>
      </c>
      <c r="B554" s="417" t="s">
        <v>147</v>
      </c>
      <c r="C554" s="222"/>
      <c r="D554" s="222"/>
      <c r="E554" s="655" t="s">
        <v>16</v>
      </c>
      <c r="F554" s="640">
        <v>30</v>
      </c>
      <c r="G554" s="642"/>
      <c r="H554" s="558"/>
      <c r="I554" s="559"/>
      <c r="J554" s="654"/>
    </row>
    <row r="555" spans="1:11" s="71" customFormat="1" ht="30.75" customHeight="1" thickBot="1">
      <c r="A555" s="208" t="s">
        <v>285</v>
      </c>
      <c r="B555" s="469" t="s">
        <v>846</v>
      </c>
      <c r="C555" s="203"/>
      <c r="D555" s="203"/>
      <c r="E555" s="655" t="s">
        <v>16</v>
      </c>
      <c r="F555" s="640">
        <v>1000</v>
      </c>
      <c r="G555" s="642"/>
      <c r="H555" s="558"/>
      <c r="I555" s="559"/>
      <c r="J555" s="654"/>
      <c r="K555" s="71" t="s">
        <v>369</v>
      </c>
    </row>
    <row r="556" spans="1:11" s="71" customFormat="1" ht="24.75" customHeight="1" thickBot="1">
      <c r="A556" s="208" t="s">
        <v>286</v>
      </c>
      <c r="B556" s="1042" t="s">
        <v>847</v>
      </c>
      <c r="C556" s="203"/>
      <c r="D556" s="203"/>
      <c r="E556" s="655" t="s">
        <v>16</v>
      </c>
      <c r="F556" s="640">
        <v>1000</v>
      </c>
      <c r="G556" s="642"/>
      <c r="H556" s="558"/>
      <c r="I556" s="559"/>
      <c r="J556" s="654"/>
    </row>
    <row r="557" spans="1:11" s="71" customFormat="1" ht="30.75" customHeight="1" thickBot="1">
      <c r="A557" s="208" t="s">
        <v>287</v>
      </c>
      <c r="B557" s="1043" t="s">
        <v>848</v>
      </c>
      <c r="C557" s="222"/>
      <c r="D557" s="222"/>
      <c r="E557" s="655" t="s">
        <v>16</v>
      </c>
      <c r="F557" s="640">
        <v>6000</v>
      </c>
      <c r="G557" s="642"/>
      <c r="H557" s="558"/>
      <c r="I557" s="559"/>
      <c r="J557" s="654"/>
    </row>
    <row r="558" spans="1:11" s="71" customFormat="1" ht="27" customHeight="1" thickBot="1">
      <c r="A558" s="208" t="s">
        <v>288</v>
      </c>
      <c r="B558" s="1043" t="s">
        <v>849</v>
      </c>
      <c r="C558" s="203"/>
      <c r="D558" s="203"/>
      <c r="E558" s="655" t="s">
        <v>16</v>
      </c>
      <c r="F558" s="640">
        <v>5000</v>
      </c>
      <c r="G558" s="642"/>
      <c r="H558" s="558"/>
      <c r="I558" s="559"/>
      <c r="J558" s="654"/>
    </row>
    <row r="559" spans="1:11" s="71" customFormat="1" ht="54.75" customHeight="1" thickBot="1">
      <c r="A559" s="208" t="s">
        <v>289</v>
      </c>
      <c r="B559" s="1044" t="s">
        <v>850</v>
      </c>
      <c r="C559" s="222"/>
      <c r="D559" s="222"/>
      <c r="E559" s="655" t="s">
        <v>101</v>
      </c>
      <c r="F559" s="640">
        <v>100</v>
      </c>
      <c r="G559" s="642"/>
      <c r="H559" s="558"/>
      <c r="I559" s="559"/>
      <c r="J559" s="654"/>
    </row>
    <row r="560" spans="1:11" s="71" customFormat="1" ht="13.5" thickBot="1">
      <c r="A560" s="208" t="s">
        <v>353</v>
      </c>
      <c r="B560" s="134" t="s">
        <v>148</v>
      </c>
      <c r="C560" s="264"/>
      <c r="D560" s="264"/>
      <c r="E560" s="901" t="s">
        <v>101</v>
      </c>
      <c r="F560" s="902">
        <v>15</v>
      </c>
      <c r="G560" s="642"/>
      <c r="H560" s="558"/>
      <c r="I560" s="559"/>
      <c r="J560" s="654"/>
    </row>
    <row r="561" spans="1:12" s="71" customFormat="1" ht="70.5" customHeight="1" thickBot="1">
      <c r="A561" s="208" t="s">
        <v>354</v>
      </c>
      <c r="B561" s="469" t="s">
        <v>696</v>
      </c>
      <c r="C561" s="264"/>
      <c r="D561" s="264"/>
      <c r="E561" s="903" t="s">
        <v>16</v>
      </c>
      <c r="F561" s="44">
        <v>2</v>
      </c>
      <c r="G561" s="1038"/>
      <c r="H561" s="74"/>
      <c r="I561" s="75"/>
      <c r="J561" s="97"/>
    </row>
    <row r="562" spans="1:12" s="71" customFormat="1" ht="72" customHeight="1" thickBot="1">
      <c r="A562" s="208" t="s">
        <v>560</v>
      </c>
      <c r="B562" s="907" t="s">
        <v>697</v>
      </c>
      <c r="C562" s="263"/>
      <c r="D562" s="263"/>
      <c r="E562" s="903" t="s">
        <v>16</v>
      </c>
      <c r="F562" s="640">
        <v>2</v>
      </c>
      <c r="G562" s="96"/>
      <c r="H562" s="558"/>
      <c r="I562" s="559"/>
      <c r="J562" s="654"/>
      <c r="L562" s="911"/>
    </row>
    <row r="563" spans="1:12" s="71" customFormat="1" ht="68.25" customHeight="1" thickBot="1">
      <c r="A563" s="208" t="s">
        <v>561</v>
      </c>
      <c r="B563" s="907" t="s">
        <v>698</v>
      </c>
      <c r="C563" s="263"/>
      <c r="D563" s="263"/>
      <c r="E563" s="903" t="s">
        <v>16</v>
      </c>
      <c r="F563" s="902">
        <v>2</v>
      </c>
      <c r="G563" s="642"/>
      <c r="H563" s="558"/>
      <c r="I563" s="904"/>
      <c r="J563" s="97"/>
    </row>
    <row r="564" spans="1:12" s="71" customFormat="1" ht="33" customHeight="1" thickBot="1">
      <c r="A564" s="208" t="s">
        <v>562</v>
      </c>
      <c r="B564" s="907" t="s">
        <v>702</v>
      </c>
      <c r="C564" s="263"/>
      <c r="D564" s="263"/>
      <c r="E564" s="905" t="s">
        <v>16</v>
      </c>
      <c r="F564" s="651">
        <v>50</v>
      </c>
      <c r="G564" s="642"/>
      <c r="H564" s="558"/>
      <c r="I564" s="559"/>
      <c r="J564" s="654"/>
      <c r="K564" s="443" t="s">
        <v>369</v>
      </c>
      <c r="L564" s="443"/>
    </row>
    <row r="565" spans="1:12" s="71" customFormat="1" ht="81.75" customHeight="1" thickBot="1">
      <c r="A565" s="208" t="s">
        <v>563</v>
      </c>
      <c r="B565" s="469" t="s">
        <v>716</v>
      </c>
      <c r="C565" s="264"/>
      <c r="D565" s="264"/>
      <c r="E565" s="905" t="s">
        <v>16</v>
      </c>
      <c r="F565" s="651">
        <v>4</v>
      </c>
      <c r="G565" s="642"/>
      <c r="H565" s="558"/>
      <c r="I565" s="559"/>
      <c r="J565" s="654"/>
    </row>
    <row r="566" spans="1:12" s="71" customFormat="1" ht="54" customHeight="1" thickBot="1">
      <c r="A566" s="208" t="s">
        <v>564</v>
      </c>
      <c r="B566" s="907" t="s">
        <v>717</v>
      </c>
      <c r="C566" s="263"/>
      <c r="D566" s="263"/>
      <c r="E566" s="905" t="s">
        <v>16</v>
      </c>
      <c r="F566" s="651">
        <v>100</v>
      </c>
      <c r="G566" s="642"/>
      <c r="H566" s="558"/>
      <c r="I566" s="559"/>
      <c r="J566" s="654"/>
    </row>
    <row r="567" spans="1:12" s="71" customFormat="1" ht="30" customHeight="1" thickBot="1">
      <c r="A567" s="208" t="s">
        <v>565</v>
      </c>
      <c r="B567" s="907" t="s">
        <v>718</v>
      </c>
      <c r="C567" s="263"/>
      <c r="D567" s="263"/>
      <c r="E567" s="905" t="s">
        <v>16</v>
      </c>
      <c r="F567" s="651">
        <v>4</v>
      </c>
      <c r="G567" s="642"/>
      <c r="H567" s="558"/>
      <c r="I567" s="559"/>
      <c r="J567" s="654"/>
    </row>
    <row r="568" spans="1:12" s="71" customFormat="1" ht="25.5" customHeight="1" thickBot="1">
      <c r="A568" s="208" t="s">
        <v>566</v>
      </c>
      <c r="B568" s="907" t="s">
        <v>719</v>
      </c>
      <c r="C568" s="263"/>
      <c r="D568" s="263"/>
      <c r="E568" s="905" t="s">
        <v>16</v>
      </c>
      <c r="F568" s="651">
        <v>20</v>
      </c>
      <c r="G568" s="642"/>
      <c r="H568" s="558"/>
      <c r="I568" s="559"/>
      <c r="J568" s="654"/>
    </row>
    <row r="569" spans="1:12" s="71" customFormat="1" ht="21" customHeight="1" thickBot="1">
      <c r="A569" s="208" t="s">
        <v>567</v>
      </c>
      <c r="B569" s="469" t="s">
        <v>703</v>
      </c>
      <c r="C569" s="263"/>
      <c r="D569" s="263"/>
      <c r="E569" s="905" t="s">
        <v>16</v>
      </c>
      <c r="F569" s="651">
        <v>500</v>
      </c>
      <c r="G569" s="642"/>
      <c r="H569" s="558"/>
      <c r="I569" s="559"/>
      <c r="J569" s="654"/>
    </row>
    <row r="570" spans="1:12" s="71" customFormat="1" ht="28.5" customHeight="1" thickBot="1">
      <c r="A570" s="208" t="s">
        <v>763</v>
      </c>
      <c r="B570" s="469" t="s">
        <v>866</v>
      </c>
      <c r="C570" s="263"/>
      <c r="D570" s="263"/>
      <c r="E570" s="905" t="s">
        <v>16</v>
      </c>
      <c r="F570" s="651">
        <v>300</v>
      </c>
      <c r="G570" s="642"/>
      <c r="H570" s="558"/>
      <c r="I570" s="559"/>
      <c r="J570" s="654"/>
    </row>
    <row r="571" spans="1:12" s="20" customFormat="1" ht="13.5" thickBot="1">
      <c r="A571" s="305"/>
      <c r="B571" s="77" t="s">
        <v>28</v>
      </c>
      <c r="C571" s="288"/>
      <c r="D571" s="288"/>
      <c r="E571" s="80"/>
      <c r="F571" s="38"/>
      <c r="G571" s="120"/>
      <c r="H571" s="79"/>
      <c r="I571" s="49"/>
      <c r="J571" s="32"/>
    </row>
    <row r="572" spans="1:12" s="30" customFormat="1" ht="15">
      <c r="A572" s="81"/>
      <c r="B572" s="40"/>
      <c r="C572" s="40"/>
      <c r="D572" s="40"/>
      <c r="E572" s="40"/>
      <c r="F572" s="40"/>
      <c r="G572" s="41"/>
      <c r="H572" s="41"/>
      <c r="I572" s="40"/>
      <c r="J572" s="41"/>
      <c r="K572" s="20"/>
    </row>
    <row r="573" spans="1:12" s="20" customFormat="1" ht="16.350000000000001" customHeight="1" thickBot="1">
      <c r="A573" s="1302" t="s">
        <v>301</v>
      </c>
      <c r="B573" s="1302"/>
      <c r="C573" s="135"/>
      <c r="D573" s="135"/>
      <c r="E573" s="11"/>
      <c r="F573" s="11"/>
      <c r="G573" s="12"/>
      <c r="H573" s="12"/>
      <c r="I573" s="11"/>
      <c r="J573" s="12"/>
    </row>
    <row r="574" spans="1:12" s="20" customFormat="1" ht="60.75" thickBot="1">
      <c r="A574" s="13" t="s">
        <v>1</v>
      </c>
      <c r="B574" s="342" t="s">
        <v>2</v>
      </c>
      <c r="C574" s="325" t="s">
        <v>3</v>
      </c>
      <c r="D574" s="322" t="s">
        <v>4</v>
      </c>
      <c r="E574" s="342" t="s">
        <v>80</v>
      </c>
      <c r="F574" s="342" t="s">
        <v>6</v>
      </c>
      <c r="G574" s="327" t="s">
        <v>7</v>
      </c>
      <c r="H574" s="327" t="s">
        <v>8</v>
      </c>
      <c r="I574" s="342" t="s">
        <v>9</v>
      </c>
      <c r="J574" s="327" t="s">
        <v>10</v>
      </c>
      <c r="K574" s="443"/>
    </row>
    <row r="575" spans="1:12" s="20" customFormat="1" ht="15" customHeight="1">
      <c r="A575" s="1443"/>
      <c r="B575" s="83" t="s">
        <v>149</v>
      </c>
      <c r="C575" s="1308"/>
      <c r="D575" s="1309"/>
      <c r="E575" s="1309"/>
      <c r="F575" s="1309"/>
      <c r="G575" s="1309"/>
      <c r="H575" s="1309"/>
      <c r="I575" s="1309"/>
      <c r="J575" s="1310"/>
      <c r="K575" s="30"/>
    </row>
    <row r="576" spans="1:12" s="20" customFormat="1" ht="64.5" thickBot="1">
      <c r="A576" s="1444"/>
      <c r="B576" s="346" t="s">
        <v>150</v>
      </c>
      <c r="C576" s="1311"/>
      <c r="D576" s="1312"/>
      <c r="E576" s="1312"/>
      <c r="F576" s="1312"/>
      <c r="G576" s="1312"/>
      <c r="H576" s="1312"/>
      <c r="I576" s="1312"/>
      <c r="J576" s="1313"/>
      <c r="K576" s="30"/>
    </row>
    <row r="577" spans="1:10" s="20" customFormat="1" ht="13.5" thickBot="1">
      <c r="A577" s="347" t="s">
        <v>11</v>
      </c>
      <c r="B577" s="125" t="s">
        <v>372</v>
      </c>
      <c r="C577" s="244"/>
      <c r="D577" s="245"/>
      <c r="E577" s="246" t="s">
        <v>29</v>
      </c>
      <c r="F577" s="246">
        <v>50</v>
      </c>
      <c r="G577" s="247"/>
      <c r="H577" s="247"/>
      <c r="I577" s="248"/>
      <c r="J577" s="249"/>
    </row>
    <row r="578" spans="1:10" s="20" customFormat="1" ht="13.5" thickBot="1">
      <c r="A578" s="347" t="s">
        <v>13</v>
      </c>
      <c r="B578" s="125" t="s">
        <v>25</v>
      </c>
      <c r="C578" s="244"/>
      <c r="D578" s="245"/>
      <c r="E578" s="246" t="s">
        <v>29</v>
      </c>
      <c r="F578" s="246">
        <v>50</v>
      </c>
      <c r="G578" s="247"/>
      <c r="H578" s="247"/>
      <c r="I578" s="248"/>
      <c r="J578" s="249"/>
    </row>
    <row r="579" spans="1:10" s="20" customFormat="1" ht="13.5" thickBot="1">
      <c r="A579" s="347" t="s">
        <v>14</v>
      </c>
      <c r="B579" s="125" t="s">
        <v>155</v>
      </c>
      <c r="C579" s="244"/>
      <c r="D579" s="245"/>
      <c r="E579" s="246" t="s">
        <v>29</v>
      </c>
      <c r="F579" s="246">
        <v>50</v>
      </c>
      <c r="G579" s="247"/>
      <c r="H579" s="247"/>
      <c r="I579" s="248"/>
      <c r="J579" s="249"/>
    </row>
    <row r="580" spans="1:10" s="20" customFormat="1" ht="13.5" thickBot="1">
      <c r="A580" s="347" t="s">
        <v>15</v>
      </c>
      <c r="B580" s="474" t="s">
        <v>90</v>
      </c>
      <c r="C580" s="244"/>
      <c r="D580" s="245"/>
      <c r="E580" s="246" t="s">
        <v>29</v>
      </c>
      <c r="F580" s="246">
        <v>10</v>
      </c>
      <c r="G580" s="247"/>
      <c r="H580" s="247"/>
      <c r="I580" s="248"/>
      <c r="J580" s="249"/>
    </row>
    <row r="581" spans="1:10" s="20" customFormat="1" ht="13.5" thickBot="1">
      <c r="A581" s="347" t="s">
        <v>17</v>
      </c>
      <c r="B581" s="256" t="s">
        <v>91</v>
      </c>
      <c r="C581" s="256"/>
      <c r="D581" s="256"/>
      <c r="E581" s="256" t="s">
        <v>29</v>
      </c>
      <c r="F581" s="256">
        <v>30</v>
      </c>
      <c r="G581" s="247"/>
      <c r="H581" s="1157"/>
      <c r="I581" s="978"/>
      <c r="J581" s="1157"/>
    </row>
    <row r="582" spans="1:10" s="20" customFormat="1" ht="13.5" thickBot="1">
      <c r="A582" s="347" t="s">
        <v>18</v>
      </c>
      <c r="B582" s="256" t="s">
        <v>151</v>
      </c>
      <c r="C582" s="976"/>
      <c r="D582" s="244"/>
      <c r="E582" s="550" t="s">
        <v>29</v>
      </c>
      <c r="F582" s="256">
        <v>30</v>
      </c>
      <c r="G582" s="247"/>
      <c r="H582" s="1157"/>
      <c r="I582" s="978"/>
      <c r="J582" s="1157"/>
    </row>
    <row r="583" spans="1:10" s="20" customFormat="1" ht="13.5" thickBot="1">
      <c r="A583" s="347" t="s">
        <v>22</v>
      </c>
      <c r="B583" s="256" t="s">
        <v>157</v>
      </c>
      <c r="C583" s="256"/>
      <c r="D583" s="256"/>
      <c r="E583" s="246" t="s">
        <v>29</v>
      </c>
      <c r="F583" s="246">
        <v>10</v>
      </c>
      <c r="G583" s="247"/>
      <c r="H583" s="247"/>
      <c r="I583" s="248"/>
      <c r="J583" s="249"/>
    </row>
    <row r="584" spans="1:10" s="20" customFormat="1" ht="13.5" thickBot="1">
      <c r="A584" s="347" t="s">
        <v>27</v>
      </c>
      <c r="B584" s="256" t="s">
        <v>152</v>
      </c>
      <c r="C584" s="137"/>
      <c r="D584" s="137"/>
      <c r="E584" s="246" t="s">
        <v>29</v>
      </c>
      <c r="F584" s="246">
        <v>10</v>
      </c>
      <c r="G584" s="247"/>
      <c r="H584" s="247"/>
      <c r="I584" s="248"/>
      <c r="J584" s="249"/>
    </row>
    <row r="585" spans="1:10" s="20" customFormat="1" ht="13.5" thickBot="1">
      <c r="A585" s="347" t="s">
        <v>44</v>
      </c>
      <c r="B585" s="256" t="s">
        <v>373</v>
      </c>
      <c r="C585" s="256"/>
      <c r="D585" s="256"/>
      <c r="E585" s="246" t="s">
        <v>29</v>
      </c>
      <c r="F585" s="246">
        <v>10</v>
      </c>
      <c r="G585" s="247"/>
      <c r="H585" s="247"/>
      <c r="I585" s="248"/>
      <c r="J585" s="249"/>
    </row>
    <row r="586" spans="1:10" s="20" customFormat="1" ht="27" customHeight="1" thickBot="1">
      <c r="A586" s="349"/>
      <c r="B586" s="345" t="s">
        <v>249</v>
      </c>
      <c r="C586" s="1290"/>
      <c r="D586" s="1291"/>
      <c r="E586" s="1291"/>
      <c r="F586" s="1291"/>
      <c r="G586" s="1291"/>
      <c r="H586" s="1291"/>
      <c r="I586" s="1291"/>
      <c r="J586" s="1292"/>
    </row>
    <row r="587" spans="1:10" s="20" customFormat="1" ht="13.5" thickBot="1">
      <c r="A587" s="347" t="s">
        <v>45</v>
      </c>
      <c r="B587" s="348" t="s">
        <v>20</v>
      </c>
      <c r="C587" s="125"/>
      <c r="D587" s="251"/>
      <c r="E587" s="252" t="s">
        <v>29</v>
      </c>
      <c r="F587" s="252">
        <v>30</v>
      </c>
      <c r="G587" s="253"/>
      <c r="H587" s="253"/>
      <c r="I587" s="254"/>
      <c r="J587" s="255"/>
    </row>
    <row r="588" spans="1:10" s="20" customFormat="1" ht="13.5" thickBot="1">
      <c r="A588" s="347" t="s">
        <v>46</v>
      </c>
      <c r="B588" s="136" t="s">
        <v>21</v>
      </c>
      <c r="C588" s="136"/>
      <c r="D588" s="137"/>
      <c r="E588" s="252" t="s">
        <v>29</v>
      </c>
      <c r="F588" s="252">
        <v>50</v>
      </c>
      <c r="G588" s="253"/>
      <c r="H588" s="253"/>
      <c r="I588" s="254"/>
      <c r="J588" s="255"/>
    </row>
    <row r="589" spans="1:10" s="20" customFormat="1" ht="13.5" thickBot="1">
      <c r="A589" s="347" t="s">
        <v>47</v>
      </c>
      <c r="B589" s="137" t="s">
        <v>24</v>
      </c>
      <c r="C589" s="474"/>
      <c r="D589" s="244"/>
      <c r="E589" s="252" t="s">
        <v>29</v>
      </c>
      <c r="F589" s="252">
        <v>20</v>
      </c>
      <c r="G589" s="253"/>
      <c r="H589" s="253"/>
      <c r="I589" s="254"/>
      <c r="J589" s="255"/>
    </row>
    <row r="590" spans="1:10" s="20" customFormat="1" ht="13.5" thickBot="1">
      <c r="A590" s="347" t="s">
        <v>48</v>
      </c>
      <c r="B590" s="256" t="s">
        <v>25</v>
      </c>
      <c r="C590" s="256"/>
      <c r="D590" s="256"/>
      <c r="E590" s="475" t="s">
        <v>29</v>
      </c>
      <c r="F590" s="252">
        <v>10</v>
      </c>
      <c r="G590" s="253"/>
      <c r="H590" s="253"/>
      <c r="I590" s="254"/>
      <c r="J590" s="255"/>
    </row>
    <row r="591" spans="1:10" s="20" customFormat="1" ht="13.5" thickBot="1">
      <c r="A591" s="347" t="s">
        <v>49</v>
      </c>
      <c r="B591" s="474" t="s">
        <v>26</v>
      </c>
      <c r="C591" s="256"/>
      <c r="D591" s="256"/>
      <c r="E591" s="475" t="s">
        <v>29</v>
      </c>
      <c r="F591" s="252">
        <v>10</v>
      </c>
      <c r="G591" s="253"/>
      <c r="H591" s="253"/>
      <c r="I591" s="254"/>
      <c r="J591" s="255"/>
    </row>
    <row r="592" spans="1:10" s="20" customFormat="1">
      <c r="A592" s="1444"/>
      <c r="B592" s="243" t="s">
        <v>153</v>
      </c>
      <c r="C592" s="1451"/>
      <c r="D592" s="1452"/>
      <c r="E592" s="1452"/>
      <c r="F592" s="1452"/>
      <c r="G592" s="1452"/>
      <c r="H592" s="1452"/>
      <c r="I592" s="1452"/>
      <c r="J592" s="1453"/>
    </row>
    <row r="593" spans="1:11" s="20" customFormat="1" ht="51.75" thickBot="1">
      <c r="A593" s="1444"/>
      <c r="B593" s="26" t="s">
        <v>154</v>
      </c>
      <c r="C593" s="1454"/>
      <c r="D593" s="1455"/>
      <c r="E593" s="1455"/>
      <c r="F593" s="1455"/>
      <c r="G593" s="1455"/>
      <c r="H593" s="1455"/>
      <c r="I593" s="1455"/>
      <c r="J593" s="1456"/>
    </row>
    <row r="594" spans="1:11" s="20" customFormat="1" ht="13.5" thickBot="1">
      <c r="A594" s="286" t="s">
        <v>50</v>
      </c>
      <c r="B594" s="136" t="s">
        <v>155</v>
      </c>
      <c r="C594" s="125"/>
      <c r="D594" s="244"/>
      <c r="E594" s="246" t="s">
        <v>29</v>
      </c>
      <c r="F594" s="246">
        <v>4</v>
      </c>
      <c r="G594" s="247"/>
      <c r="H594" s="247"/>
      <c r="I594" s="248"/>
      <c r="J594" s="249"/>
    </row>
    <row r="595" spans="1:11" s="20" customFormat="1" ht="13.5" thickBot="1">
      <c r="A595" s="286" t="s">
        <v>51</v>
      </c>
      <c r="B595" s="136" t="s">
        <v>90</v>
      </c>
      <c r="C595" s="125"/>
      <c r="D595" s="244"/>
      <c r="E595" s="246" t="s">
        <v>29</v>
      </c>
      <c r="F595" s="246">
        <v>4</v>
      </c>
      <c r="G595" s="247"/>
      <c r="H595" s="247"/>
      <c r="I595" s="248"/>
      <c r="J595" s="249"/>
    </row>
    <row r="596" spans="1:11" s="20" customFormat="1" ht="13.5" thickBot="1">
      <c r="A596" s="286" t="s">
        <v>52</v>
      </c>
      <c r="B596" s="136" t="s">
        <v>156</v>
      </c>
      <c r="C596" s="125"/>
      <c r="D596" s="244"/>
      <c r="E596" s="246" t="s">
        <v>29</v>
      </c>
      <c r="F596" s="246">
        <v>4</v>
      </c>
      <c r="G596" s="247"/>
      <c r="H596" s="247"/>
      <c r="I596" s="248"/>
      <c r="J596" s="249"/>
    </row>
    <row r="597" spans="1:11" s="20" customFormat="1" ht="13.5" thickBot="1">
      <c r="A597" s="286" t="s">
        <v>53</v>
      </c>
      <c r="B597" s="136" t="s">
        <v>151</v>
      </c>
      <c r="C597" s="125"/>
      <c r="D597" s="244"/>
      <c r="E597" s="246" t="s">
        <v>29</v>
      </c>
      <c r="F597" s="246">
        <v>4</v>
      </c>
      <c r="G597" s="247"/>
      <c r="H597" s="247"/>
      <c r="I597" s="248"/>
      <c r="J597" s="249"/>
    </row>
    <row r="598" spans="1:11" s="20" customFormat="1" ht="13.5" thickBot="1">
      <c r="A598" s="286" t="s">
        <v>54</v>
      </c>
      <c r="B598" s="136" t="s">
        <v>157</v>
      </c>
      <c r="C598" s="136"/>
      <c r="D598" s="125"/>
      <c r="E598" s="246" t="s">
        <v>29</v>
      </c>
      <c r="F598" s="246">
        <v>4</v>
      </c>
      <c r="G598" s="247"/>
      <c r="H598" s="247"/>
      <c r="I598" s="248"/>
      <c r="J598" s="249"/>
    </row>
    <row r="599" spans="1:11" s="20" customFormat="1" ht="13.5" thickBot="1">
      <c r="A599" s="286" t="s">
        <v>55</v>
      </c>
      <c r="B599" s="137" t="s">
        <v>152</v>
      </c>
      <c r="C599" s="137"/>
      <c r="D599" s="137"/>
      <c r="E599" s="246" t="s">
        <v>29</v>
      </c>
      <c r="F599" s="246">
        <v>4</v>
      </c>
      <c r="G599" s="247"/>
      <c r="H599" s="247"/>
      <c r="I599" s="248"/>
      <c r="J599" s="249"/>
    </row>
    <row r="600" spans="1:11" s="71" customFormat="1" ht="26.25" thickBot="1">
      <c r="A600" s="351"/>
      <c r="B600" s="525" t="s">
        <v>158</v>
      </c>
      <c r="C600" s="1482"/>
      <c r="D600" s="1482"/>
      <c r="E600" s="1482"/>
      <c r="F600" s="1482"/>
      <c r="G600" s="1482"/>
      <c r="H600" s="1482"/>
      <c r="I600" s="1482"/>
      <c r="J600" s="1483"/>
    </row>
    <row r="601" spans="1:11" s="71" customFormat="1" ht="13.5" thickBot="1">
      <c r="A601" s="352" t="s">
        <v>57</v>
      </c>
      <c r="B601" s="526" t="s">
        <v>891</v>
      </c>
      <c r="C601" s="350"/>
      <c r="D601" s="250"/>
      <c r="E601" s="244" t="s">
        <v>159</v>
      </c>
      <c r="F601" s="246">
        <v>2</v>
      </c>
      <c r="G601" s="247"/>
      <c r="H601" s="247"/>
      <c r="I601" s="248"/>
      <c r="J601" s="249"/>
    </row>
    <row r="602" spans="1:11" s="71" customFormat="1" ht="13.5" thickBot="1">
      <c r="A602" s="352" t="s">
        <v>58</v>
      </c>
      <c r="B602" s="142" t="s">
        <v>892</v>
      </c>
      <c r="C602" s="138"/>
      <c r="D602" s="138"/>
      <c r="E602" s="128" t="s">
        <v>159</v>
      </c>
      <c r="F602" s="128">
        <v>2</v>
      </c>
      <c r="G602" s="53"/>
      <c r="H602" s="53"/>
      <c r="I602" s="139"/>
      <c r="J602" s="53"/>
    </row>
    <row r="603" spans="1:11" s="20" customFormat="1" ht="13.5" thickBot="1">
      <c r="A603" s="24"/>
      <c r="B603" s="24" t="s">
        <v>28</v>
      </c>
      <c r="C603" s="24"/>
      <c r="D603" s="24"/>
      <c r="E603" s="78"/>
      <c r="F603" s="24"/>
      <c r="G603" s="14"/>
      <c r="H603" s="32"/>
      <c r="I603" s="49"/>
      <c r="J603" s="32"/>
      <c r="K603" s="30"/>
    </row>
    <row r="604" spans="1:11" s="30" customFormat="1" ht="15">
      <c r="A604" s="81"/>
      <c r="B604" s="40"/>
      <c r="C604" s="40"/>
      <c r="D604" s="40"/>
      <c r="E604" s="40"/>
      <c r="F604" s="40"/>
      <c r="G604" s="41"/>
      <c r="H604" s="41"/>
      <c r="I604" s="40"/>
      <c r="J604" s="41"/>
    </row>
    <row r="605" spans="1:11" s="33" customFormat="1" ht="16.350000000000001" customHeight="1" thickBot="1">
      <c r="A605" s="1298" t="s">
        <v>302</v>
      </c>
      <c r="B605" s="1298"/>
      <c r="C605" s="6"/>
      <c r="D605" s="6"/>
      <c r="E605" s="6"/>
      <c r="F605" s="6"/>
      <c r="G605" s="122"/>
      <c r="H605" s="122"/>
      <c r="I605" s="121"/>
      <c r="J605" s="122"/>
      <c r="K605" s="20"/>
    </row>
    <row r="606" spans="1:11" s="33" customFormat="1" ht="60.75" thickBot="1">
      <c r="A606" s="208" t="s">
        <v>1</v>
      </c>
      <c r="B606" s="617" t="s">
        <v>2</v>
      </c>
      <c r="C606" s="322" t="s">
        <v>3</v>
      </c>
      <c r="D606" s="322" t="s">
        <v>4</v>
      </c>
      <c r="E606" s="1219" t="s">
        <v>80</v>
      </c>
      <c r="F606" s="1219" t="s">
        <v>6</v>
      </c>
      <c r="G606" s="1220" t="s">
        <v>7</v>
      </c>
      <c r="H606" s="1220" t="s">
        <v>8</v>
      </c>
      <c r="I606" s="1219" t="s">
        <v>9</v>
      </c>
      <c r="J606" s="1221" t="s">
        <v>10</v>
      </c>
      <c r="K606" s="443"/>
    </row>
    <row r="607" spans="1:11" s="33" customFormat="1" ht="93.75" customHeight="1" thickBot="1">
      <c r="A607" s="203" t="s">
        <v>11</v>
      </c>
      <c r="B607" s="287" t="s">
        <v>162</v>
      </c>
      <c r="C607" s="1216"/>
      <c r="D607" s="1217"/>
      <c r="E607" s="376" t="s">
        <v>16</v>
      </c>
      <c r="F607" s="376">
        <v>700</v>
      </c>
      <c r="G607" s="271"/>
      <c r="H607" s="271"/>
      <c r="I607" s="272"/>
      <c r="J607" s="273"/>
    </row>
    <row r="608" spans="1:11" s="33" customFormat="1" ht="80.25" customHeight="1" thickBot="1">
      <c r="A608" s="38" t="s">
        <v>13</v>
      </c>
      <c r="B608" s="315" t="s">
        <v>163</v>
      </c>
      <c r="C608" s="138"/>
      <c r="D608" s="138"/>
      <c r="E608" s="142" t="s">
        <v>16</v>
      </c>
      <c r="F608" s="142">
        <v>300</v>
      </c>
      <c r="G608" s="27"/>
      <c r="H608" s="27"/>
      <c r="I608" s="45"/>
      <c r="J608" s="27"/>
    </row>
    <row r="609" spans="1:11" s="33" customFormat="1" ht="13.5" thickBot="1">
      <c r="A609" s="38"/>
      <c r="B609" s="49" t="s">
        <v>28</v>
      </c>
      <c r="C609" s="49"/>
      <c r="D609" s="49"/>
      <c r="E609" s="142"/>
      <c r="F609" s="142"/>
      <c r="G609" s="27"/>
      <c r="H609" s="32"/>
      <c r="I609" s="49"/>
      <c r="J609" s="32"/>
    </row>
    <row r="610" spans="1:11" s="33" customFormat="1" ht="15">
      <c r="A610" s="6"/>
      <c r="B610" s="121"/>
      <c r="C610" s="121"/>
      <c r="D610" s="121"/>
      <c r="E610" s="6"/>
      <c r="F610" s="6"/>
      <c r="G610" s="122"/>
      <c r="H610" s="122"/>
      <c r="I610" s="121"/>
      <c r="J610" s="122"/>
    </row>
    <row r="611" spans="1:11" s="20" customFormat="1" ht="16.350000000000001" customHeight="1" thickBot="1">
      <c r="A611" s="1302" t="s">
        <v>303</v>
      </c>
      <c r="B611" s="1302"/>
      <c r="C611" s="135"/>
      <c r="D611" s="135"/>
      <c r="E611" s="11"/>
      <c r="F611" s="11"/>
      <c r="G611" s="12"/>
      <c r="H611" s="12"/>
      <c r="I611" s="11"/>
      <c r="J611" s="12"/>
    </row>
    <row r="612" spans="1:11" s="20" customFormat="1" ht="60.75" thickBot="1">
      <c r="A612" s="13" t="s">
        <v>1</v>
      </c>
      <c r="B612" s="217" t="s">
        <v>2</v>
      </c>
      <c r="C612" s="322" t="s">
        <v>987</v>
      </c>
      <c r="D612" s="322" t="s">
        <v>4</v>
      </c>
      <c r="E612" s="217" t="s">
        <v>80</v>
      </c>
      <c r="F612" s="217" t="s">
        <v>6</v>
      </c>
      <c r="G612" s="190" t="s">
        <v>7</v>
      </c>
      <c r="H612" s="190" t="s">
        <v>8</v>
      </c>
      <c r="I612" s="217" t="s">
        <v>9</v>
      </c>
      <c r="J612" s="190" t="s">
        <v>10</v>
      </c>
      <c r="K612" s="1257"/>
    </row>
    <row r="613" spans="1:11" s="20" customFormat="1" ht="39" thickBot="1">
      <c r="A613" s="38" t="s">
        <v>11</v>
      </c>
      <c r="B613" s="142" t="s">
        <v>164</v>
      </c>
      <c r="C613" s="142"/>
      <c r="D613" s="142"/>
      <c r="E613" s="142" t="s">
        <v>16</v>
      </c>
      <c r="F613" s="142">
        <v>50</v>
      </c>
      <c r="G613" s="27"/>
      <c r="H613" s="27"/>
      <c r="I613" s="45"/>
      <c r="J613" s="27"/>
      <c r="K613" s="33"/>
    </row>
    <row r="614" spans="1:11" s="20" customFormat="1" ht="39" thickBot="1">
      <c r="A614" s="38" t="s">
        <v>13</v>
      </c>
      <c r="B614" s="142" t="s">
        <v>165</v>
      </c>
      <c r="C614" s="142"/>
      <c r="D614" s="142"/>
      <c r="E614" s="142" t="s">
        <v>16</v>
      </c>
      <c r="F614" s="142">
        <v>3000</v>
      </c>
      <c r="G614" s="27"/>
      <c r="H614" s="27"/>
      <c r="I614" s="45"/>
      <c r="J614" s="27"/>
      <c r="K614" s="33"/>
    </row>
    <row r="615" spans="1:11" s="20" customFormat="1" ht="41.25" customHeight="1" thickBot="1">
      <c r="A615" s="38" t="s">
        <v>14</v>
      </c>
      <c r="B615" s="142" t="s">
        <v>368</v>
      </c>
      <c r="C615" s="142"/>
      <c r="D615" s="142"/>
      <c r="E615" s="142" t="s">
        <v>16</v>
      </c>
      <c r="F615" s="142">
        <v>300</v>
      </c>
      <c r="G615" s="27"/>
      <c r="H615" s="27"/>
      <c r="I615" s="45"/>
      <c r="J615" s="27"/>
    </row>
    <row r="616" spans="1:11" s="20" customFormat="1" ht="13.5" thickBot="1">
      <c r="A616" s="38"/>
      <c r="B616" s="49" t="s">
        <v>28</v>
      </c>
      <c r="C616" s="49"/>
      <c r="D616" s="49"/>
      <c r="E616" s="142"/>
      <c r="F616" s="142"/>
      <c r="G616" s="27"/>
      <c r="H616" s="32"/>
      <c r="I616" s="49"/>
      <c r="J616" s="32"/>
    </row>
    <row r="617" spans="1:11" s="30" customFormat="1" ht="15">
      <c r="A617" s="86"/>
      <c r="B617" s="521"/>
      <c r="C617" s="86"/>
      <c r="D617" s="86"/>
      <c r="E617" s="86"/>
      <c r="F617" s="86"/>
      <c r="G617" s="86"/>
      <c r="H617" s="86"/>
      <c r="I617" s="86"/>
      <c r="J617" s="86"/>
      <c r="K617" s="20"/>
    </row>
    <row r="618" spans="1:11" s="20" customFormat="1" ht="16.350000000000001" customHeight="1" thickBot="1">
      <c r="A618" s="1370" t="s">
        <v>304</v>
      </c>
      <c r="B618" s="1370"/>
      <c r="C618" s="9"/>
      <c r="D618" s="9"/>
      <c r="E618" s="10"/>
      <c r="F618" s="10"/>
      <c r="G618" s="8"/>
      <c r="H618" s="8"/>
      <c r="I618" s="10"/>
      <c r="J618" s="8"/>
    </row>
    <row r="619" spans="1:11" s="20" customFormat="1" ht="60.75" thickBot="1">
      <c r="A619" s="290" t="s">
        <v>1</v>
      </c>
      <c r="B619" s="666" t="s">
        <v>2</v>
      </c>
      <c r="C619" s="322" t="s">
        <v>3</v>
      </c>
      <c r="D619" s="322" t="s">
        <v>4</v>
      </c>
      <c r="E619" s="1194" t="s">
        <v>80</v>
      </c>
      <c r="F619" s="1194" t="s">
        <v>6</v>
      </c>
      <c r="G619" s="1195" t="s">
        <v>7</v>
      </c>
      <c r="H619" s="1195" t="s">
        <v>8</v>
      </c>
      <c r="I619" s="1194" t="s">
        <v>9</v>
      </c>
      <c r="J619" s="1196" t="s">
        <v>10</v>
      </c>
      <c r="K619" s="1257"/>
    </row>
    <row r="620" spans="1:11" s="20" customFormat="1" ht="13.5" thickBot="1">
      <c r="A620" s="63" t="s">
        <v>11</v>
      </c>
      <c r="B620" s="132" t="s">
        <v>166</v>
      </c>
      <c r="C620" s="147"/>
      <c r="D620" s="147"/>
      <c r="E620" s="145" t="s">
        <v>101</v>
      </c>
      <c r="F620" s="145">
        <v>5</v>
      </c>
      <c r="G620" s="94"/>
      <c r="H620" s="94"/>
      <c r="I620" s="67"/>
      <c r="J620" s="94"/>
    </row>
    <row r="621" spans="1:11" s="20" customFormat="1" ht="13.5" thickBot="1">
      <c r="A621" s="146"/>
      <c r="B621" s="141" t="s">
        <v>28</v>
      </c>
      <c r="C621" s="141"/>
      <c r="D621" s="141"/>
      <c r="E621" s="141"/>
      <c r="F621" s="141"/>
      <c r="G621" s="140"/>
      <c r="H621" s="140"/>
      <c r="I621" s="141"/>
      <c r="J621" s="140"/>
    </row>
    <row r="622" spans="1:11" s="20" customFormat="1">
      <c r="A622" s="121"/>
      <c r="B622" s="121"/>
      <c r="C622" s="121"/>
      <c r="D622" s="121"/>
      <c r="E622" s="121"/>
      <c r="F622" s="121"/>
      <c r="G622" s="122"/>
      <c r="H622" s="122"/>
      <c r="I622" s="121"/>
      <c r="J622" s="122"/>
    </row>
    <row r="623" spans="1:11" s="20" customFormat="1" ht="16.350000000000001" customHeight="1" thickBot="1">
      <c r="A623" s="1296" t="s">
        <v>305</v>
      </c>
      <c r="B623" s="1296"/>
      <c r="C623" s="143"/>
      <c r="D623" s="143"/>
      <c r="E623" s="10"/>
      <c r="F623" s="10"/>
      <c r="G623" s="8"/>
      <c r="H623" s="8"/>
      <c r="I623" s="10"/>
      <c r="J623" s="8"/>
    </row>
    <row r="624" spans="1:11" s="20" customFormat="1" ht="60.75" thickBot="1">
      <c r="A624" s="21" t="s">
        <v>1</v>
      </c>
      <c r="B624" s="340" t="s">
        <v>2</v>
      </c>
      <c r="C624" s="322" t="s">
        <v>3</v>
      </c>
      <c r="D624" s="322" t="s">
        <v>4</v>
      </c>
      <c r="E624" s="340" t="s">
        <v>80</v>
      </c>
      <c r="F624" s="340" t="s">
        <v>6</v>
      </c>
      <c r="G624" s="193" t="s">
        <v>7</v>
      </c>
      <c r="H624" s="193" t="s">
        <v>8</v>
      </c>
      <c r="I624" s="340" t="s">
        <v>9</v>
      </c>
      <c r="J624" s="193" t="s">
        <v>10</v>
      </c>
      <c r="K624" s="1257"/>
    </row>
    <row r="625" spans="1:11" s="20" customFormat="1" ht="13.5" thickBot="1">
      <c r="A625" s="63" t="s">
        <v>11</v>
      </c>
      <c r="B625" s="47" t="s">
        <v>167</v>
      </c>
      <c r="C625" s="144"/>
      <c r="D625" s="144"/>
      <c r="E625" s="818" t="s">
        <v>101</v>
      </c>
      <c r="F625" s="818">
        <v>10</v>
      </c>
      <c r="G625" s="819"/>
      <c r="H625" s="819"/>
      <c r="I625" s="820"/>
      <c r="J625" s="819"/>
    </row>
    <row r="626" spans="1:11" s="20" customFormat="1" ht="13.5" thickBot="1">
      <c r="A626" s="63" t="s">
        <v>13</v>
      </c>
      <c r="B626" s="132" t="s">
        <v>625</v>
      </c>
      <c r="C626" s="147"/>
      <c r="D626" s="147"/>
      <c r="E626" s="818" t="s">
        <v>101</v>
      </c>
      <c r="F626" s="818">
        <v>4</v>
      </c>
      <c r="G626" s="819"/>
      <c r="H626" s="819"/>
      <c r="I626" s="820"/>
      <c r="J626" s="819"/>
    </row>
    <row r="627" spans="1:11" s="20" customFormat="1" ht="13.5" thickBot="1">
      <c r="A627" s="63" t="s">
        <v>14</v>
      </c>
      <c r="B627" s="132" t="s">
        <v>626</v>
      </c>
      <c r="C627" s="147"/>
      <c r="D627" s="147"/>
      <c r="E627" s="818" t="s">
        <v>101</v>
      </c>
      <c r="F627" s="818">
        <v>1</v>
      </c>
      <c r="G627" s="819"/>
      <c r="H627" s="819"/>
      <c r="I627" s="820"/>
      <c r="J627" s="819"/>
    </row>
    <row r="628" spans="1:11" s="20" customFormat="1" ht="13.5" thickBot="1">
      <c r="A628" s="63" t="s">
        <v>15</v>
      </c>
      <c r="B628" s="132" t="s">
        <v>628</v>
      </c>
      <c r="C628" s="147"/>
      <c r="D628" s="147"/>
      <c r="E628" s="818" t="s">
        <v>101</v>
      </c>
      <c r="F628" s="818">
        <v>3</v>
      </c>
      <c r="G628" s="819"/>
      <c r="H628" s="819"/>
      <c r="I628" s="820"/>
      <c r="J628" s="819"/>
    </row>
    <row r="629" spans="1:11" s="20" customFormat="1" ht="13.5" thickBot="1">
      <c r="A629" s="146"/>
      <c r="B629" s="141" t="s">
        <v>28</v>
      </c>
      <c r="C629" s="141"/>
      <c r="D629" s="141"/>
      <c r="E629" s="821"/>
      <c r="F629" s="821"/>
      <c r="G629" s="822"/>
      <c r="H629" s="822"/>
      <c r="I629" s="821"/>
      <c r="J629" s="822"/>
    </row>
    <row r="630" spans="1:11" s="20" customFormat="1">
      <c r="A630" s="121"/>
      <c r="B630" s="121"/>
      <c r="C630" s="121"/>
      <c r="D630" s="121"/>
      <c r="E630" s="121"/>
      <c r="F630" s="121"/>
      <c r="G630" s="122"/>
      <c r="H630" s="122"/>
      <c r="I630" s="121"/>
      <c r="J630" s="122"/>
    </row>
    <row r="631" spans="1:11" s="20" customFormat="1" ht="16.350000000000001" customHeight="1" thickBot="1">
      <c r="A631" s="1302" t="s">
        <v>306</v>
      </c>
      <c r="B631" s="1302"/>
      <c r="C631" s="135"/>
      <c r="D631" s="135"/>
      <c r="E631" s="11"/>
      <c r="F631" s="11"/>
      <c r="G631" s="12"/>
      <c r="H631" s="12"/>
      <c r="I631" s="11"/>
      <c r="J631" s="12"/>
    </row>
    <row r="632" spans="1:11" s="20" customFormat="1" ht="60.75" thickBot="1">
      <c r="A632" s="60" t="s">
        <v>1</v>
      </c>
      <c r="B632" s="342" t="s">
        <v>2</v>
      </c>
      <c r="C632" s="325" t="s">
        <v>3</v>
      </c>
      <c r="D632" s="325" t="s">
        <v>4</v>
      </c>
      <c r="E632" s="342" t="s">
        <v>80</v>
      </c>
      <c r="F632" s="342" t="s">
        <v>6</v>
      </c>
      <c r="G632" s="327" t="s">
        <v>7</v>
      </c>
      <c r="H632" s="327" t="s">
        <v>8</v>
      </c>
      <c r="I632" s="342" t="s">
        <v>9</v>
      </c>
      <c r="J632" s="327" t="s">
        <v>10</v>
      </c>
      <c r="K632" s="1258"/>
    </row>
    <row r="633" spans="1:11" s="20" customFormat="1" ht="14.65" customHeight="1" thickBot="1">
      <c r="A633" s="1389" t="s">
        <v>11</v>
      </c>
      <c r="B633" s="1445" t="s">
        <v>168</v>
      </c>
      <c r="C633" s="1457"/>
      <c r="D633" s="1457"/>
      <c r="E633" s="1470" t="s">
        <v>29</v>
      </c>
      <c r="F633" s="1433">
        <v>500</v>
      </c>
      <c r="G633" s="1477"/>
      <c r="H633" s="1487"/>
      <c r="I633" s="1458"/>
      <c r="J633" s="1484"/>
      <c r="K633" s="148"/>
    </row>
    <row r="634" spans="1:11" s="20" customFormat="1" ht="13.5" thickBot="1">
      <c r="A634" s="1390"/>
      <c r="B634" s="1446"/>
      <c r="C634" s="1377"/>
      <c r="D634" s="1377"/>
      <c r="E634" s="1471"/>
      <c r="F634" s="1434"/>
      <c r="G634" s="1380"/>
      <c r="H634" s="1440"/>
      <c r="I634" s="1442"/>
      <c r="J634" s="1485"/>
    </row>
    <row r="635" spans="1:11" s="20" customFormat="1" ht="13.5" thickBot="1">
      <c r="A635" s="1390"/>
      <c r="B635" s="1446"/>
      <c r="C635" s="1377"/>
      <c r="D635" s="1377"/>
      <c r="E635" s="1471"/>
      <c r="F635" s="1434"/>
      <c r="G635" s="1380"/>
      <c r="H635" s="1440"/>
      <c r="I635" s="1442"/>
      <c r="J635" s="1485"/>
    </row>
    <row r="636" spans="1:11" s="20" customFormat="1" ht="132" customHeight="1" thickBot="1">
      <c r="A636" s="1391"/>
      <c r="B636" s="1447"/>
      <c r="C636" s="1378"/>
      <c r="D636" s="1378"/>
      <c r="E636" s="1472"/>
      <c r="F636" s="1435"/>
      <c r="G636" s="1478"/>
      <c r="H636" s="1488"/>
      <c r="I636" s="1459"/>
      <c r="J636" s="1486"/>
    </row>
    <row r="637" spans="1:11" s="20" customFormat="1" ht="14.65" customHeight="1" thickBot="1">
      <c r="A637" s="1389" t="s">
        <v>13</v>
      </c>
      <c r="B637" s="1392" t="s">
        <v>169</v>
      </c>
      <c r="C637" s="1377"/>
      <c r="D637" s="1377"/>
      <c r="E637" s="1479" t="s">
        <v>16</v>
      </c>
      <c r="F637" s="1480">
        <v>30</v>
      </c>
      <c r="G637" s="1379"/>
      <c r="H637" s="1440"/>
      <c r="I637" s="1441"/>
      <c r="J637" s="1379"/>
    </row>
    <row r="638" spans="1:11" s="20" customFormat="1" ht="13.5" thickBot="1">
      <c r="A638" s="1390"/>
      <c r="B638" s="1393"/>
      <c r="C638" s="1377"/>
      <c r="D638" s="1377"/>
      <c r="E638" s="1471"/>
      <c r="F638" s="1481"/>
      <c r="G638" s="1380"/>
      <c r="H638" s="1440"/>
      <c r="I638" s="1442"/>
      <c r="J638" s="1380"/>
    </row>
    <row r="639" spans="1:11" s="20" customFormat="1" ht="13.5" thickBot="1">
      <c r="A639" s="1390"/>
      <c r="B639" s="1393"/>
      <c r="C639" s="1377"/>
      <c r="D639" s="1377"/>
      <c r="E639" s="1471"/>
      <c r="F639" s="1481"/>
      <c r="G639" s="1380"/>
      <c r="H639" s="1440"/>
      <c r="I639" s="1442"/>
      <c r="J639" s="1380"/>
    </row>
    <row r="640" spans="1:11" s="20" customFormat="1" ht="13.5" thickBot="1">
      <c r="A640" s="1390"/>
      <c r="B640" s="1393"/>
      <c r="C640" s="1377"/>
      <c r="D640" s="1377"/>
      <c r="E640" s="1471"/>
      <c r="F640" s="1481"/>
      <c r="G640" s="1380"/>
      <c r="H640" s="1440"/>
      <c r="I640" s="1442"/>
      <c r="J640" s="1380"/>
    </row>
    <row r="641" spans="1:11" s="20" customFormat="1" ht="13.5" thickBot="1">
      <c r="A641" s="1390"/>
      <c r="B641" s="1393"/>
      <c r="C641" s="1377"/>
      <c r="D641" s="1377"/>
      <c r="E641" s="1471"/>
      <c r="F641" s="1481"/>
      <c r="G641" s="1380"/>
      <c r="H641" s="1440"/>
      <c r="I641" s="1442"/>
      <c r="J641" s="1380"/>
    </row>
    <row r="642" spans="1:11" s="20" customFormat="1" ht="117.75" customHeight="1" thickBot="1">
      <c r="A642" s="1391"/>
      <c r="B642" s="1394"/>
      <c r="C642" s="1378"/>
      <c r="D642" s="1378"/>
      <c r="E642" s="1471"/>
      <c r="F642" s="1481"/>
      <c r="G642" s="1380"/>
      <c r="H642" s="1379"/>
      <c r="I642" s="1442"/>
      <c r="J642" s="1380"/>
    </row>
    <row r="643" spans="1:11" s="20" customFormat="1" ht="14.65" customHeight="1">
      <c r="A643" s="1395"/>
      <c r="B643" s="1387" t="s">
        <v>170</v>
      </c>
      <c r="C643" s="1381"/>
      <c r="D643" s="1382"/>
      <c r="E643" s="1384"/>
      <c r="F643" s="1384"/>
      <c r="G643" s="1384"/>
      <c r="H643" s="1384"/>
      <c r="I643" s="1384"/>
      <c r="J643" s="1385"/>
    </row>
    <row r="644" spans="1:11" s="20" customFormat="1" ht="84" customHeight="1" thickBot="1">
      <c r="A644" s="1396"/>
      <c r="B644" s="1388"/>
      <c r="C644" s="1381"/>
      <c r="D644" s="1382"/>
      <c r="E644" s="1382"/>
      <c r="F644" s="1382"/>
      <c r="G644" s="1382"/>
      <c r="H644" s="1382"/>
      <c r="I644" s="1382"/>
      <c r="J644" s="1383"/>
      <c r="K644" s="443"/>
    </row>
    <row r="645" spans="1:11" s="20" customFormat="1" ht="16.5" customHeight="1" thickBot="1">
      <c r="A645" s="208" t="s">
        <v>14</v>
      </c>
      <c r="B645" s="599" t="s">
        <v>535</v>
      </c>
      <c r="C645" s="600"/>
      <c r="D645" s="600"/>
      <c r="E645" s="118" t="s">
        <v>16</v>
      </c>
      <c r="F645" s="83">
        <v>20</v>
      </c>
      <c r="G645" s="601"/>
      <c r="H645" s="265"/>
      <c r="I645" s="386"/>
      <c r="J645" s="265"/>
      <c r="K645" s="443"/>
    </row>
    <row r="646" spans="1:11" s="20" customFormat="1" ht="16.5" customHeight="1" thickBot="1">
      <c r="A646" s="208" t="s">
        <v>15</v>
      </c>
      <c r="B646" s="599" t="s">
        <v>536</v>
      </c>
      <c r="C646" s="600"/>
      <c r="D646" s="600"/>
      <c r="E646" s="118" t="s">
        <v>16</v>
      </c>
      <c r="F646" s="83">
        <v>60</v>
      </c>
      <c r="G646" s="601"/>
      <c r="H646" s="265"/>
      <c r="I646" s="150"/>
      <c r="J646" s="265"/>
      <c r="K646" s="443"/>
    </row>
    <row r="647" spans="1:11" s="20" customFormat="1" ht="42" customHeight="1" thickBot="1">
      <c r="A647" s="208" t="s">
        <v>17</v>
      </c>
      <c r="B647" s="1048" t="s">
        <v>853</v>
      </c>
      <c r="C647" s="197"/>
      <c r="D647" s="197"/>
      <c r="E647" s="118" t="s">
        <v>16</v>
      </c>
      <c r="F647" s="83">
        <v>2</v>
      </c>
      <c r="G647" s="90"/>
      <c r="H647" s="102"/>
      <c r="I647" s="910"/>
      <c r="J647" s="102"/>
    </row>
    <row r="648" spans="1:11" s="20" customFormat="1" ht="42.75" customHeight="1" thickBot="1">
      <c r="A648" s="208" t="s">
        <v>18</v>
      </c>
      <c r="B648" s="1048" t="s">
        <v>854</v>
      </c>
      <c r="C648" s="197"/>
      <c r="D648" s="197"/>
      <c r="E648" s="203" t="s">
        <v>16</v>
      </c>
      <c r="F648" s="203">
        <v>10</v>
      </c>
      <c r="G648" s="265"/>
      <c r="H648" s="265"/>
      <c r="I648" s="386"/>
      <c r="J648" s="265"/>
    </row>
    <row r="649" spans="1:11" s="20" customFormat="1" ht="13.5" thickBot="1">
      <c r="A649" s="203"/>
      <c r="B649" s="208" t="s">
        <v>28</v>
      </c>
      <c r="C649" s="603"/>
      <c r="D649" s="929"/>
      <c r="E649" s="285"/>
      <c r="F649" s="269"/>
      <c r="G649" s="605"/>
      <c r="H649" s="1218"/>
      <c r="I649" s="929"/>
      <c r="J649" s="608"/>
    </row>
    <row r="650" spans="1:11" s="20" customFormat="1">
      <c r="A650" s="121"/>
      <c r="B650" s="121"/>
      <c r="C650" s="121"/>
      <c r="D650" s="121"/>
      <c r="E650" s="121"/>
      <c r="F650" s="121"/>
      <c r="G650" s="122"/>
      <c r="H650" s="122"/>
      <c r="I650" s="121"/>
      <c r="J650" s="122"/>
    </row>
    <row r="651" spans="1:11" ht="15.75" customHeight="1" thickBot="1">
      <c r="A651" s="1302" t="s">
        <v>307</v>
      </c>
      <c r="B651" s="1302"/>
      <c r="C651" s="135"/>
      <c r="D651" s="135"/>
      <c r="E651" s="11"/>
      <c r="F651" s="11"/>
      <c r="G651" s="12"/>
      <c r="H651" s="12"/>
      <c r="I651" s="11"/>
      <c r="J651" s="12"/>
      <c r="K651" s="20"/>
    </row>
    <row r="652" spans="1:11" ht="60.75" thickBot="1">
      <c r="A652" s="60" t="s">
        <v>1</v>
      </c>
      <c r="B652" s="342" t="s">
        <v>2</v>
      </c>
      <c r="C652" s="325" t="s">
        <v>3</v>
      </c>
      <c r="D652" s="322" t="s">
        <v>4</v>
      </c>
      <c r="E652" s="342" t="s">
        <v>80</v>
      </c>
      <c r="F652" s="217" t="s">
        <v>6</v>
      </c>
      <c r="G652" s="190" t="s">
        <v>7</v>
      </c>
      <c r="H652" s="190" t="s">
        <v>8</v>
      </c>
      <c r="I652" s="194" t="s">
        <v>9</v>
      </c>
      <c r="J652" s="190" t="s">
        <v>10</v>
      </c>
      <c r="K652" s="443"/>
    </row>
    <row r="653" spans="1:11" ht="115.5" thickBot="1">
      <c r="A653" s="60" t="s">
        <v>11</v>
      </c>
      <c r="B653" s="314" t="s">
        <v>955</v>
      </c>
      <c r="C653" s="35"/>
      <c r="D653" s="35"/>
      <c r="E653" s="16" t="s">
        <v>171</v>
      </c>
      <c r="F653" s="142">
        <v>400</v>
      </c>
      <c r="G653" s="27"/>
      <c r="H653" s="27"/>
      <c r="I653" s="149"/>
      <c r="J653" s="29"/>
      <c r="K653" s="20"/>
    </row>
    <row r="654" spans="1:11" ht="26.25" thickBot="1">
      <c r="A654" s="60" t="s">
        <v>13</v>
      </c>
      <c r="B654" s="314" t="s">
        <v>956</v>
      </c>
      <c r="C654" s="35"/>
      <c r="D654" s="35"/>
      <c r="E654" s="61" t="s">
        <v>171</v>
      </c>
      <c r="F654" s="142">
        <v>400</v>
      </c>
      <c r="G654" s="27"/>
      <c r="H654" s="27"/>
      <c r="I654" s="149"/>
      <c r="J654" s="29"/>
      <c r="K654" s="20"/>
    </row>
    <row r="655" spans="1:11" ht="39" thickBot="1">
      <c r="A655" s="13" t="s">
        <v>14</v>
      </c>
      <c r="B655" s="293" t="s">
        <v>172</v>
      </c>
      <c r="C655" s="16"/>
      <c r="D655" s="16"/>
      <c r="E655" s="35" t="s">
        <v>171</v>
      </c>
      <c r="F655" s="142">
        <v>400</v>
      </c>
      <c r="G655" s="27"/>
      <c r="H655" s="27"/>
      <c r="I655" s="149"/>
      <c r="J655" s="29"/>
      <c r="K655" s="20"/>
    </row>
    <row r="656" spans="1:11" ht="44.25" customHeight="1" thickBot="1">
      <c r="A656" s="60" t="s">
        <v>15</v>
      </c>
      <c r="B656" s="490" t="s">
        <v>386</v>
      </c>
      <c r="C656" s="35"/>
      <c r="D656" s="83"/>
      <c r="E656" s="203" t="s">
        <v>171</v>
      </c>
      <c r="F656" s="142">
        <v>20</v>
      </c>
      <c r="G656" s="27"/>
      <c r="H656" s="27"/>
      <c r="I656" s="149"/>
      <c r="J656" s="29"/>
      <c r="K656" s="20"/>
    </row>
    <row r="657" spans="1:11" s="30" customFormat="1" ht="39" thickBot="1">
      <c r="A657" s="88" t="s">
        <v>17</v>
      </c>
      <c r="B657" s="300" t="s">
        <v>173</v>
      </c>
      <c r="C657" s="492"/>
      <c r="D657" s="98"/>
      <c r="E657" s="61" t="s">
        <v>171</v>
      </c>
      <c r="F657" s="85">
        <v>60</v>
      </c>
      <c r="G657" s="102"/>
      <c r="H657" s="102"/>
      <c r="I657" s="150"/>
      <c r="J657" s="101"/>
    </row>
    <row r="658" spans="1:11" s="30" customFormat="1" ht="42.75" customHeight="1" thickBot="1">
      <c r="A658" s="88" t="s">
        <v>18</v>
      </c>
      <c r="B658" s="1226" t="s">
        <v>957</v>
      </c>
      <c r="C658" s="492"/>
      <c r="D658" s="491"/>
      <c r="E658" s="476" t="s">
        <v>171</v>
      </c>
      <c r="F658" s="376">
        <v>10</v>
      </c>
      <c r="G658" s="271"/>
      <c r="H658" s="271"/>
      <c r="I658" s="267"/>
      <c r="J658" s="379"/>
    </row>
    <row r="659" spans="1:11" ht="13.5" thickBot="1">
      <c r="A659" s="88" t="s">
        <v>22</v>
      </c>
      <c r="B659" s="1225" t="s">
        <v>174</v>
      </c>
      <c r="C659" s="98"/>
      <c r="D659" s="98"/>
      <c r="E659" s="61" t="s">
        <v>171</v>
      </c>
      <c r="F659" s="85">
        <v>480</v>
      </c>
      <c r="G659" s="102"/>
      <c r="H659" s="102"/>
      <c r="I659" s="150"/>
      <c r="J659" s="101"/>
      <c r="K659" s="20"/>
    </row>
    <row r="660" spans="1:11" ht="26.25" thickBot="1">
      <c r="A660" s="88" t="s">
        <v>27</v>
      </c>
      <c r="B660" s="300" t="s">
        <v>958</v>
      </c>
      <c r="C660" s="1222"/>
      <c r="D660" s="1223"/>
      <c r="E660" s="377" t="s">
        <v>171</v>
      </c>
      <c r="F660" s="376">
        <v>100</v>
      </c>
      <c r="G660" s="271"/>
      <c r="H660" s="383"/>
      <c r="I660" s="386"/>
      <c r="J660" s="273"/>
      <c r="K660" s="20"/>
    </row>
    <row r="661" spans="1:11" ht="77.25" thickBot="1">
      <c r="A661" s="208" t="s">
        <v>44</v>
      </c>
      <c r="B661" s="300" t="s">
        <v>175</v>
      </c>
      <c r="C661" s="902"/>
      <c r="D661" s="640"/>
      <c r="E661" s="377" t="s">
        <v>171</v>
      </c>
      <c r="F661" s="376">
        <v>60</v>
      </c>
      <c r="G661" s="271"/>
      <c r="H661" s="271"/>
      <c r="I661" s="267"/>
      <c r="J661" s="379"/>
      <c r="K661" s="20"/>
    </row>
    <row r="662" spans="1:11" ht="13.5" thickBot="1">
      <c r="A662" s="38"/>
      <c r="B662" s="38" t="s">
        <v>28</v>
      </c>
      <c r="C662" s="38"/>
      <c r="D662" s="38"/>
      <c r="E662" s="38"/>
      <c r="F662" s="49"/>
      <c r="G662" s="32"/>
      <c r="H662" s="32"/>
      <c r="I662" s="77"/>
      <c r="J662" s="120"/>
      <c r="K662" s="20"/>
    </row>
    <row r="663" spans="1:11">
      <c r="A663" s="121"/>
      <c r="B663" s="121"/>
      <c r="C663" s="121"/>
      <c r="D663" s="121"/>
      <c r="E663" s="121"/>
      <c r="F663" s="121"/>
      <c r="G663" s="122"/>
      <c r="H663" s="122"/>
      <c r="I663" s="121"/>
      <c r="J663" s="122"/>
      <c r="K663" s="20"/>
    </row>
    <row r="664" spans="1:11" s="33" customFormat="1">
      <c r="A664" s="121"/>
      <c r="B664" s="121"/>
      <c r="C664" s="121"/>
      <c r="D664" s="121"/>
      <c r="E664" s="121"/>
      <c r="F664" s="121"/>
      <c r="G664" s="122"/>
      <c r="H664" s="122"/>
      <c r="I664" s="121"/>
      <c r="J664" s="122"/>
    </row>
    <row r="665" spans="1:11" s="33" customFormat="1" ht="16.350000000000001" customHeight="1" thickBot="1">
      <c r="A665" s="1302" t="s">
        <v>905</v>
      </c>
      <c r="B665" s="1302"/>
      <c r="C665" s="135"/>
      <c r="D665" s="135"/>
      <c r="E665" s="6"/>
      <c r="F665" s="6"/>
      <c r="G665" s="6"/>
      <c r="H665" s="122"/>
      <c r="I665" s="122"/>
      <c r="J665" s="121"/>
      <c r="K665" s="152"/>
    </row>
    <row r="666" spans="1:11" s="20" customFormat="1" ht="60.75" thickBot="1">
      <c r="A666" s="13" t="s">
        <v>1</v>
      </c>
      <c r="B666" s="217" t="s">
        <v>2</v>
      </c>
      <c r="C666" s="325" t="s">
        <v>3</v>
      </c>
      <c r="D666" s="322" t="s">
        <v>4</v>
      </c>
      <c r="E666" s="217" t="s">
        <v>80</v>
      </c>
      <c r="F666" s="217" t="s">
        <v>6</v>
      </c>
      <c r="G666" s="190" t="s">
        <v>7</v>
      </c>
      <c r="H666" s="190" t="s">
        <v>8</v>
      </c>
      <c r="I666" s="217" t="s">
        <v>9</v>
      </c>
      <c r="J666" s="190" t="s">
        <v>10</v>
      </c>
      <c r="K666" s="443"/>
    </row>
    <row r="667" spans="1:11" s="20" customFormat="1" ht="26.25" thickBot="1">
      <c r="A667" s="38" t="s">
        <v>11</v>
      </c>
      <c r="B667" s="188" t="s">
        <v>176</v>
      </c>
      <c r="C667" s="203"/>
      <c r="D667" s="142"/>
      <c r="E667" s="142" t="s">
        <v>16</v>
      </c>
      <c r="F667" s="142">
        <v>1</v>
      </c>
      <c r="G667" s="27"/>
      <c r="H667" s="27"/>
      <c r="I667" s="45"/>
      <c r="J667" s="27"/>
    </row>
    <row r="668" spans="1:11" s="20" customFormat="1" ht="39" thickBot="1">
      <c r="A668" s="38" t="s">
        <v>13</v>
      </c>
      <c r="B668" s="315" t="s">
        <v>177</v>
      </c>
      <c r="C668" s="51"/>
      <c r="D668" s="51"/>
      <c r="E668" s="142" t="s">
        <v>16</v>
      </c>
      <c r="F668" s="142">
        <v>1</v>
      </c>
      <c r="G668" s="27"/>
      <c r="H668" s="27"/>
      <c r="I668" s="45"/>
      <c r="J668" s="27"/>
    </row>
    <row r="669" spans="1:11" s="20" customFormat="1" ht="39" thickBot="1">
      <c r="A669" s="38" t="s">
        <v>14</v>
      </c>
      <c r="B669" s="315" t="s">
        <v>178</v>
      </c>
      <c r="C669" s="51"/>
      <c r="D669" s="51"/>
      <c r="E669" s="142" t="s">
        <v>16</v>
      </c>
      <c r="F669" s="142">
        <v>2</v>
      </c>
      <c r="G669" s="27"/>
      <c r="H669" s="27"/>
      <c r="I669" s="45"/>
      <c r="J669" s="27"/>
    </row>
    <row r="670" spans="1:11" s="20" customFormat="1" ht="39" thickBot="1">
      <c r="A670" s="38" t="s">
        <v>15</v>
      </c>
      <c r="B670" s="293" t="s">
        <v>179</v>
      </c>
      <c r="C670" s="16"/>
      <c r="D670" s="16"/>
      <c r="E670" s="142" t="s">
        <v>16</v>
      </c>
      <c r="F670" s="142">
        <v>2</v>
      </c>
      <c r="G670" s="27"/>
      <c r="H670" s="27"/>
      <c r="I670" s="45"/>
      <c r="J670" s="27"/>
    </row>
    <row r="671" spans="1:11" s="20" customFormat="1" ht="39" thickBot="1">
      <c r="A671" s="38" t="s">
        <v>17</v>
      </c>
      <c r="B671" s="315" t="s">
        <v>180</v>
      </c>
      <c r="C671" s="51"/>
      <c r="D671" s="51"/>
      <c r="E671" s="142" t="s">
        <v>101</v>
      </c>
      <c r="F671" s="142">
        <v>4</v>
      </c>
      <c r="G671" s="27"/>
      <c r="H671" s="27"/>
      <c r="I671" s="45"/>
      <c r="J671" s="27"/>
    </row>
    <row r="672" spans="1:11" s="20" customFormat="1" ht="29.25" customHeight="1" thickBot="1">
      <c r="A672" s="38" t="s">
        <v>18</v>
      </c>
      <c r="B672" s="315" t="s">
        <v>181</v>
      </c>
      <c r="C672" s="51"/>
      <c r="D672" s="51"/>
      <c r="E672" s="142" t="s">
        <v>101</v>
      </c>
      <c r="F672" s="142">
        <v>1</v>
      </c>
      <c r="G672" s="27"/>
      <c r="H672" s="27"/>
      <c r="I672" s="45"/>
      <c r="J672" s="27"/>
    </row>
    <row r="673" spans="1:11" s="20" customFormat="1" ht="30" customHeight="1" thickBot="1">
      <c r="A673" s="38" t="s">
        <v>22</v>
      </c>
      <c r="B673" s="315" t="s">
        <v>182</v>
      </c>
      <c r="C673" s="51"/>
      <c r="D673" s="51"/>
      <c r="E673" s="142" t="s">
        <v>101</v>
      </c>
      <c r="F673" s="142">
        <v>2</v>
      </c>
      <c r="G673" s="27"/>
      <c r="H673" s="27"/>
      <c r="I673" s="45"/>
      <c r="J673" s="27"/>
    </row>
    <row r="674" spans="1:11" s="20" customFormat="1" ht="30.75" customHeight="1" thickBot="1">
      <c r="A674" s="38" t="s">
        <v>27</v>
      </c>
      <c r="B674" s="315" t="s">
        <v>183</v>
      </c>
      <c r="C674" s="51"/>
      <c r="D674" s="51"/>
      <c r="E674" s="142" t="s">
        <v>101</v>
      </c>
      <c r="F674" s="142">
        <v>2</v>
      </c>
      <c r="G674" s="27"/>
      <c r="H674" s="27"/>
      <c r="I674" s="45"/>
      <c r="J674" s="27"/>
    </row>
    <row r="675" spans="1:11" s="20" customFormat="1" ht="13.5" thickBot="1">
      <c r="A675" s="38"/>
      <c r="B675" s="49" t="s">
        <v>28</v>
      </c>
      <c r="C675" s="49"/>
      <c r="D675" s="49"/>
      <c r="E675" s="49"/>
      <c r="F675" s="49"/>
      <c r="G675" s="32"/>
      <c r="H675" s="32"/>
      <c r="I675" s="49"/>
      <c r="J675" s="32"/>
    </row>
    <row r="676" spans="1:11" s="33" customFormat="1">
      <c r="A676" s="121"/>
      <c r="B676" s="121"/>
      <c r="C676" s="121"/>
      <c r="D676" s="121"/>
      <c r="E676" s="121"/>
      <c r="F676" s="121"/>
      <c r="G676" s="122"/>
      <c r="H676" s="122"/>
      <c r="I676" s="121"/>
      <c r="J676" s="122"/>
    </row>
    <row r="677" spans="1:11" ht="16.5" customHeight="1" thickBot="1">
      <c r="A677" s="1369" t="s">
        <v>909</v>
      </c>
      <c r="B677" s="1369"/>
      <c r="C677" s="1105"/>
      <c r="D677" s="1105"/>
      <c r="E677" s="1106"/>
      <c r="F677" s="1106"/>
      <c r="G677" s="1107"/>
      <c r="H677" s="1107"/>
      <c r="I677" s="1106"/>
      <c r="J677" s="1107"/>
    </row>
    <row r="678" spans="1:11" ht="64.5" thickBot="1">
      <c r="A678" s="1108" t="s">
        <v>1</v>
      </c>
      <c r="B678" s="1109" t="s">
        <v>2</v>
      </c>
      <c r="C678" s="1110" t="s">
        <v>3</v>
      </c>
      <c r="D678" s="1111" t="s">
        <v>4</v>
      </c>
      <c r="E678" s="1109" t="s">
        <v>80</v>
      </c>
      <c r="F678" s="1109" t="s">
        <v>6</v>
      </c>
      <c r="G678" s="1112" t="s">
        <v>7</v>
      </c>
      <c r="H678" s="1112" t="s">
        <v>8</v>
      </c>
      <c r="I678" s="1109" t="s">
        <v>9</v>
      </c>
      <c r="J678" s="1112" t="s">
        <v>10</v>
      </c>
      <c r="K678" s="443"/>
    </row>
    <row r="679" spans="1:11" ht="29.25" customHeight="1" thickBot="1">
      <c r="A679" s="1113" t="s">
        <v>11</v>
      </c>
      <c r="B679" s="1116" t="s">
        <v>907</v>
      </c>
      <c r="C679" s="1114"/>
      <c r="D679" s="1114"/>
      <c r="E679" s="818" t="s">
        <v>16</v>
      </c>
      <c r="F679" s="818">
        <v>8000</v>
      </c>
      <c r="G679" s="1117"/>
      <c r="H679" s="1117"/>
      <c r="I679" s="820"/>
      <c r="J679" s="1117"/>
    </row>
    <row r="680" spans="1:11" ht="42.75" customHeight="1" thickBot="1">
      <c r="A680" s="1118" t="s">
        <v>13</v>
      </c>
      <c r="B680" s="542" t="s">
        <v>908</v>
      </c>
      <c r="C680" s="1119"/>
      <c r="D680" s="1114"/>
      <c r="E680" s="818" t="s">
        <v>16</v>
      </c>
      <c r="F680" s="818">
        <v>500</v>
      </c>
      <c r="G680" s="1117"/>
      <c r="H680" s="1117"/>
      <c r="I680" s="820"/>
      <c r="J680" s="1117"/>
    </row>
    <row r="681" spans="1:11" ht="13.5" thickBot="1">
      <c r="A681" s="1113"/>
      <c r="B681" s="821" t="s">
        <v>28</v>
      </c>
      <c r="C681" s="1115"/>
      <c r="D681" s="1115"/>
      <c r="E681" s="821"/>
      <c r="F681" s="821"/>
      <c r="G681" s="822"/>
      <c r="H681" s="822"/>
      <c r="I681" s="821"/>
      <c r="J681" s="822"/>
    </row>
    <row r="682" spans="1:11">
      <c r="A682" s="5"/>
      <c r="B682" s="10"/>
      <c r="C682" s="5"/>
      <c r="D682" s="5"/>
      <c r="E682" s="5"/>
      <c r="F682" s="5"/>
      <c r="G682" s="5"/>
      <c r="H682" s="5"/>
      <c r="I682" s="5"/>
      <c r="J682" s="5"/>
    </row>
    <row r="683" spans="1:11" ht="15" customHeight="1" thickBot="1">
      <c r="A683" s="1370" t="s">
        <v>308</v>
      </c>
      <c r="B683" s="1370"/>
      <c r="C683" s="134"/>
      <c r="D683" s="134"/>
      <c r="E683" s="5"/>
      <c r="F683" s="5"/>
      <c r="G683" s="5"/>
      <c r="H683" s="5"/>
      <c r="I683" s="5"/>
      <c r="J683" s="5"/>
    </row>
    <row r="684" spans="1:11" ht="60.75" thickBot="1">
      <c r="A684" s="153" t="s">
        <v>1</v>
      </c>
      <c r="B684" s="527" t="s">
        <v>2</v>
      </c>
      <c r="C684" s="325" t="s">
        <v>3</v>
      </c>
      <c r="D684" s="322" t="s">
        <v>4</v>
      </c>
      <c r="E684" s="353" t="s">
        <v>80</v>
      </c>
      <c r="F684" s="353" t="s">
        <v>6</v>
      </c>
      <c r="G684" s="355" t="s">
        <v>7</v>
      </c>
      <c r="H684" s="354" t="s">
        <v>8</v>
      </c>
      <c r="I684" s="353" t="s">
        <v>9</v>
      </c>
      <c r="J684" s="354" t="s">
        <v>10</v>
      </c>
      <c r="K684" s="443"/>
    </row>
    <row r="685" spans="1:11" ht="45" customHeight="1" thickBot="1">
      <c r="A685" s="434" t="s">
        <v>11</v>
      </c>
      <c r="B685" s="436" t="s">
        <v>432</v>
      </c>
      <c r="C685" s="197"/>
      <c r="D685" s="197"/>
      <c r="E685" s="155" t="s">
        <v>105</v>
      </c>
      <c r="F685" s="156">
        <v>3</v>
      </c>
      <c r="G685" s="157"/>
      <c r="H685" s="158"/>
      <c r="I685" s="159"/>
      <c r="J685" s="158"/>
    </row>
    <row r="686" spans="1:11" ht="51.75" thickBot="1">
      <c r="A686" s="434" t="s">
        <v>13</v>
      </c>
      <c r="B686" s="436" t="s">
        <v>433</v>
      </c>
      <c r="C686" s="197"/>
      <c r="D686" s="197"/>
      <c r="E686" s="155" t="s">
        <v>105</v>
      </c>
      <c r="F686" s="156">
        <v>3</v>
      </c>
      <c r="G686" s="157"/>
      <c r="H686" s="158"/>
      <c r="I686" s="159"/>
      <c r="J686" s="158"/>
    </row>
    <row r="687" spans="1:11" ht="51.75" thickBot="1">
      <c r="A687" s="434" t="s">
        <v>14</v>
      </c>
      <c r="B687" s="436" t="s">
        <v>434</v>
      </c>
      <c r="C687" s="197"/>
      <c r="D687" s="197"/>
      <c r="E687" s="155" t="s">
        <v>105</v>
      </c>
      <c r="F687" s="156">
        <v>2</v>
      </c>
      <c r="G687" s="157"/>
      <c r="H687" s="158"/>
      <c r="I687" s="159"/>
      <c r="J687" s="158"/>
    </row>
    <row r="688" spans="1:11" ht="13.5" thickBot="1">
      <c r="A688" s="154"/>
      <c r="B688" s="528" t="s">
        <v>28</v>
      </c>
      <c r="C688" s="229"/>
      <c r="D688" s="229"/>
      <c r="E688" s="155"/>
      <c r="F688" s="156"/>
      <c r="G688" s="157"/>
      <c r="H688" s="631"/>
      <c r="I688" s="156"/>
      <c r="J688" s="631"/>
    </row>
    <row r="689" spans="1:11">
      <c r="A689" s="389"/>
      <c r="B689" s="529"/>
      <c r="C689" s="389"/>
      <c r="D689" s="389"/>
      <c r="E689" s="389"/>
      <c r="F689" s="389"/>
      <c r="G689" s="390"/>
      <c r="H689" s="391"/>
      <c r="I689" s="389"/>
      <c r="J689" s="391"/>
    </row>
    <row r="690" spans="1:11" ht="15.75" thickBot="1">
      <c r="A690" s="1370" t="s">
        <v>309</v>
      </c>
      <c r="B690" s="1371"/>
      <c r="C690" s="134"/>
      <c r="D690" s="134"/>
      <c r="E690" s="5"/>
      <c r="F690" s="5"/>
      <c r="G690" s="5"/>
      <c r="H690" s="5"/>
      <c r="I690" s="5"/>
      <c r="J690" s="5"/>
    </row>
    <row r="691" spans="1:11" ht="116.25" customHeight="1" thickBot="1">
      <c r="A691" s="160" t="s">
        <v>1</v>
      </c>
      <c r="B691" s="530" t="s">
        <v>2</v>
      </c>
      <c r="C691" s="325" t="s">
        <v>3</v>
      </c>
      <c r="D691" s="325" t="s">
        <v>4</v>
      </c>
      <c r="E691" s="356" t="s">
        <v>5</v>
      </c>
      <c r="F691" s="356" t="s">
        <v>6</v>
      </c>
      <c r="G691" s="371" t="s">
        <v>7</v>
      </c>
      <c r="H691" s="371" t="s">
        <v>8</v>
      </c>
      <c r="I691" s="356" t="s">
        <v>9</v>
      </c>
      <c r="J691" s="371" t="s">
        <v>10</v>
      </c>
      <c r="K691" s="443"/>
    </row>
    <row r="692" spans="1:11" ht="105.75" customHeight="1" thickBot="1">
      <c r="A692" s="361"/>
      <c r="B692" s="860" t="s">
        <v>673</v>
      </c>
      <c r="C692" s="1400"/>
      <c r="D692" s="1401"/>
      <c r="E692" s="1401"/>
      <c r="F692" s="1401"/>
      <c r="G692" s="1401"/>
      <c r="H692" s="1401"/>
      <c r="I692" s="1401"/>
      <c r="J692" s="1402"/>
      <c r="K692" s="37"/>
    </row>
    <row r="693" spans="1:11" ht="13.5" thickBot="1">
      <c r="A693" s="163" t="s">
        <v>11</v>
      </c>
      <c r="B693" s="852" t="s">
        <v>671</v>
      </c>
      <c r="C693" s="857"/>
      <c r="D693" s="857"/>
      <c r="E693" s="858" t="s">
        <v>672</v>
      </c>
      <c r="F693" s="859">
        <v>40</v>
      </c>
      <c r="G693" s="854"/>
      <c r="H693" s="861"/>
      <c r="I693" s="855"/>
      <c r="J693" s="856"/>
      <c r="K693" s="37"/>
    </row>
    <row r="694" spans="1:11" ht="13.5" thickBot="1">
      <c r="A694" s="163" t="s">
        <v>13</v>
      </c>
      <c r="B694" s="830" t="s">
        <v>327</v>
      </c>
      <c r="C694" s="857"/>
      <c r="D694" s="857"/>
      <c r="E694" s="858" t="s">
        <v>672</v>
      </c>
      <c r="F694" s="859">
        <v>18</v>
      </c>
      <c r="G694" s="854"/>
      <c r="H694" s="862"/>
      <c r="I694" s="855"/>
      <c r="J694" s="864"/>
      <c r="K694" s="37"/>
    </row>
    <row r="695" spans="1:11" ht="13.5" thickBot="1">
      <c r="A695" s="163" t="s">
        <v>14</v>
      </c>
      <c r="B695" s="852" t="s">
        <v>328</v>
      </c>
      <c r="C695" s="857"/>
      <c r="D695" s="857"/>
      <c r="E695" s="858" t="s">
        <v>672</v>
      </c>
      <c r="F695" s="859">
        <v>12</v>
      </c>
      <c r="G695" s="854"/>
      <c r="H695" s="863"/>
      <c r="I695" s="855"/>
      <c r="J695" s="863"/>
      <c r="K695" s="37"/>
    </row>
    <row r="696" spans="1:11" ht="94.5" customHeight="1" thickBot="1">
      <c r="A696" s="868"/>
      <c r="B696" s="852" t="s">
        <v>674</v>
      </c>
      <c r="C696" s="1397"/>
      <c r="D696" s="1398"/>
      <c r="E696" s="1398"/>
      <c r="F696" s="1398"/>
      <c r="G696" s="1398"/>
      <c r="H696" s="1398"/>
      <c r="I696" s="1398"/>
      <c r="J696" s="1399"/>
      <c r="K696" s="37"/>
    </row>
    <row r="697" spans="1:11" ht="27.75" customHeight="1" thickBot="1">
      <c r="A697" s="163" t="s">
        <v>15</v>
      </c>
      <c r="B697" s="852" t="s">
        <v>671</v>
      </c>
      <c r="C697" s="867"/>
      <c r="D697" s="857"/>
      <c r="E697" s="858" t="s">
        <v>672</v>
      </c>
      <c r="F697" s="859">
        <v>20</v>
      </c>
      <c r="G697" s="865"/>
      <c r="H697" s="863"/>
      <c r="I697" s="866"/>
      <c r="J697" s="863"/>
      <c r="K697" s="37"/>
    </row>
    <row r="698" spans="1:11" ht="28.5" customHeight="1" thickBot="1">
      <c r="A698" s="163" t="s">
        <v>17</v>
      </c>
      <c r="B698" s="852" t="s">
        <v>327</v>
      </c>
      <c r="C698" s="867"/>
      <c r="D698" s="857"/>
      <c r="E698" s="858" t="s">
        <v>672</v>
      </c>
      <c r="F698" s="859">
        <v>20</v>
      </c>
      <c r="G698" s="865"/>
      <c r="H698" s="863"/>
      <c r="I698" s="866"/>
      <c r="J698" s="863"/>
      <c r="K698" s="37"/>
    </row>
    <row r="699" spans="1:11" ht="29.25" customHeight="1" thickBot="1">
      <c r="A699" s="163" t="s">
        <v>18</v>
      </c>
      <c r="B699" s="852" t="s">
        <v>328</v>
      </c>
      <c r="C699" s="867"/>
      <c r="D699" s="857"/>
      <c r="E699" s="858" t="s">
        <v>672</v>
      </c>
      <c r="F699" s="859">
        <v>20</v>
      </c>
      <c r="G699" s="865"/>
      <c r="H699" s="863"/>
      <c r="I699" s="866"/>
      <c r="J699" s="863"/>
      <c r="K699" s="37"/>
    </row>
    <row r="700" spans="1:11" ht="39" thickBot="1">
      <c r="A700" s="163" t="s">
        <v>22</v>
      </c>
      <c r="B700" s="436" t="s">
        <v>435</v>
      </c>
      <c r="C700" s="197"/>
      <c r="D700" s="197"/>
      <c r="E700" s="164" t="s">
        <v>16</v>
      </c>
      <c r="F700" s="165">
        <v>80</v>
      </c>
      <c r="G700" s="235"/>
      <c r="H700" s="235"/>
      <c r="I700" s="236"/>
      <c r="J700" s="235"/>
      <c r="K700" s="37"/>
    </row>
    <row r="701" spans="1:11" ht="79.5" customHeight="1" thickBot="1">
      <c r="A701" s="361"/>
      <c r="B701" s="1099" t="s">
        <v>898</v>
      </c>
      <c r="C701" s="1293"/>
      <c r="D701" s="1294"/>
      <c r="E701" s="1294"/>
      <c r="F701" s="1294"/>
      <c r="G701" s="1294"/>
      <c r="H701" s="1294"/>
      <c r="I701" s="1294"/>
      <c r="J701" s="1295"/>
      <c r="K701" s="37"/>
    </row>
    <row r="702" spans="1:11" ht="18" customHeight="1" thickBot="1">
      <c r="A702" s="163" t="s">
        <v>27</v>
      </c>
      <c r="B702" s="1098" t="s">
        <v>894</v>
      </c>
      <c r="C702" s="199"/>
      <c r="D702" s="935"/>
      <c r="E702" s="368" t="s">
        <v>16</v>
      </c>
      <c r="F702" s="241">
        <v>10</v>
      </c>
      <c r="G702" s="238"/>
      <c r="H702" s="238"/>
      <c r="I702" s="239"/>
      <c r="J702" s="238"/>
      <c r="K702" s="37"/>
    </row>
    <row r="703" spans="1:11" ht="17.25" customHeight="1" thickBot="1">
      <c r="A703" s="163" t="s">
        <v>44</v>
      </c>
      <c r="B703" s="1098" t="s">
        <v>895</v>
      </c>
      <c r="C703" s="199"/>
      <c r="D703" s="935"/>
      <c r="E703" s="368" t="s">
        <v>16</v>
      </c>
      <c r="F703" s="241">
        <v>20</v>
      </c>
      <c r="G703" s="238"/>
      <c r="H703" s="238"/>
      <c r="I703" s="239"/>
      <c r="J703" s="238"/>
      <c r="K703" s="37"/>
    </row>
    <row r="704" spans="1:11" ht="15.75" customHeight="1" thickBot="1">
      <c r="A704" s="163" t="s">
        <v>45</v>
      </c>
      <c r="B704" s="1098" t="s">
        <v>896</v>
      </c>
      <c r="C704" s="199"/>
      <c r="D704" s="935"/>
      <c r="E704" s="368" t="s">
        <v>16</v>
      </c>
      <c r="F704" s="241">
        <v>10</v>
      </c>
      <c r="G704" s="238"/>
      <c r="H704" s="238"/>
      <c r="I704" s="239"/>
      <c r="J704" s="238"/>
      <c r="K704" s="37"/>
    </row>
    <row r="705" spans="1:11" ht="15.75" customHeight="1" thickBot="1">
      <c r="A705" s="163" t="s">
        <v>46</v>
      </c>
      <c r="B705" s="1098" t="s">
        <v>897</v>
      </c>
      <c r="C705" s="199"/>
      <c r="D705" s="935"/>
      <c r="E705" s="368" t="s">
        <v>16</v>
      </c>
      <c r="F705" s="241">
        <v>10</v>
      </c>
      <c r="G705" s="238"/>
      <c r="H705" s="238"/>
      <c r="I705" s="239"/>
      <c r="J705" s="238"/>
      <c r="K705" s="37"/>
    </row>
    <row r="706" spans="1:11" ht="57" customHeight="1" thickBot="1">
      <c r="A706" s="163" t="s">
        <v>47</v>
      </c>
      <c r="B706" s="436" t="s">
        <v>715</v>
      </c>
      <c r="C706" s="199"/>
      <c r="D706" s="935"/>
      <c r="E706" s="936" t="s">
        <v>16</v>
      </c>
      <c r="F706" s="241">
        <v>32</v>
      </c>
      <c r="G706" s="238"/>
      <c r="H706" s="238"/>
      <c r="I706" s="239"/>
      <c r="J706" s="238"/>
      <c r="K706" s="37"/>
    </row>
    <row r="707" spans="1:11" ht="56.25" customHeight="1" thickBot="1">
      <c r="A707" s="163" t="s">
        <v>48</v>
      </c>
      <c r="B707" s="436" t="s">
        <v>726</v>
      </c>
      <c r="C707" s="197"/>
      <c r="D707" s="211"/>
      <c r="E707" s="937" t="s">
        <v>16</v>
      </c>
      <c r="F707" s="241">
        <v>1080</v>
      </c>
      <c r="G707" s="238"/>
      <c r="H707" s="238"/>
      <c r="I707" s="239"/>
      <c r="J707" s="238"/>
      <c r="K707" s="37"/>
    </row>
    <row r="708" spans="1:11" ht="92.25" customHeight="1" thickBot="1">
      <c r="A708" s="361"/>
      <c r="B708" s="436" t="s">
        <v>436</v>
      </c>
      <c r="C708" s="1348"/>
      <c r="D708" s="1349"/>
      <c r="E708" s="1349"/>
      <c r="F708" s="1349"/>
      <c r="G708" s="1349"/>
      <c r="H708" s="1349"/>
      <c r="I708" s="1349"/>
      <c r="J708" s="1350"/>
      <c r="K708" s="37"/>
    </row>
    <row r="709" spans="1:11" ht="24.75" thickBot="1">
      <c r="A709" s="1283" t="s">
        <v>992</v>
      </c>
      <c r="B709" s="392" t="s">
        <v>331</v>
      </c>
      <c r="C709" s="200"/>
      <c r="D709" s="200"/>
      <c r="E709" s="372" t="s">
        <v>16</v>
      </c>
      <c r="F709" s="373">
        <v>800</v>
      </c>
      <c r="G709" s="374"/>
      <c r="H709" s="374"/>
      <c r="I709" s="375"/>
      <c r="J709" s="374"/>
      <c r="K709" s="37"/>
    </row>
    <row r="710" spans="1:11" ht="24.75" thickBot="1">
      <c r="A710" s="1284" t="s">
        <v>993</v>
      </c>
      <c r="B710" s="392" t="s">
        <v>332</v>
      </c>
      <c r="C710" s="199"/>
      <c r="D710" s="199"/>
      <c r="E710" s="241" t="s">
        <v>16</v>
      </c>
      <c r="F710" s="237">
        <v>176</v>
      </c>
      <c r="G710" s="238"/>
      <c r="H710" s="238"/>
      <c r="I710" s="239"/>
      <c r="J710" s="238"/>
      <c r="K710" s="37"/>
    </row>
    <row r="711" spans="1:11" ht="24.75" thickBot="1">
      <c r="A711" s="1284" t="s">
        <v>994</v>
      </c>
      <c r="B711" s="392" t="s">
        <v>333</v>
      </c>
      <c r="C711" s="199"/>
      <c r="D711" s="199"/>
      <c r="E711" s="241" t="s">
        <v>16</v>
      </c>
      <c r="F711" s="237">
        <v>20</v>
      </c>
      <c r="G711" s="238"/>
      <c r="H711" s="238"/>
      <c r="I711" s="239"/>
      <c r="J711" s="238"/>
      <c r="K711" s="37"/>
    </row>
    <row r="712" spans="1:11" ht="115.5" thickBot="1">
      <c r="A712" s="361"/>
      <c r="B712" s="523" t="s">
        <v>437</v>
      </c>
      <c r="C712" s="1348"/>
      <c r="D712" s="1349"/>
      <c r="E712" s="1349"/>
      <c r="F712" s="1349"/>
      <c r="G712" s="1349"/>
      <c r="H712" s="1349"/>
      <c r="I712" s="1349"/>
      <c r="J712" s="1350"/>
      <c r="K712" s="37"/>
    </row>
    <row r="713" spans="1:11" ht="13.5" thickBot="1">
      <c r="A713" s="163" t="s">
        <v>49</v>
      </c>
      <c r="B713" s="392" t="s">
        <v>331</v>
      </c>
      <c r="C713" s="365"/>
      <c r="D713" s="197"/>
      <c r="E713" s="368" t="s">
        <v>16</v>
      </c>
      <c r="F713" s="368">
        <v>900</v>
      </c>
      <c r="G713" s="366"/>
      <c r="H713" s="370"/>
      <c r="I713" s="367"/>
      <c r="J713" s="370"/>
      <c r="K713" s="37"/>
    </row>
    <row r="714" spans="1:11" ht="13.5" thickBot="1">
      <c r="A714" s="163" t="s">
        <v>50</v>
      </c>
      <c r="B714" s="392" t="s">
        <v>332</v>
      </c>
      <c r="C714" s="364"/>
      <c r="D714" s="197"/>
      <c r="E714" s="368" t="s">
        <v>16</v>
      </c>
      <c r="F714" s="368">
        <v>240</v>
      </c>
      <c r="G714" s="366"/>
      <c r="H714" s="370"/>
      <c r="I714" s="367"/>
      <c r="J714" s="370"/>
      <c r="K714" s="37"/>
    </row>
    <row r="715" spans="1:11" ht="13.5" thickBot="1">
      <c r="A715" s="163" t="s">
        <v>51</v>
      </c>
      <c r="B715" s="392" t="s">
        <v>333</v>
      </c>
      <c r="C715" s="362"/>
      <c r="D715" s="330"/>
      <c r="E715" s="369" t="s">
        <v>16</v>
      </c>
      <c r="F715" s="369">
        <v>24</v>
      </c>
      <c r="G715" s="366"/>
      <c r="H715" s="370"/>
      <c r="I715" s="363"/>
      <c r="J715" s="370"/>
      <c r="K715" s="37"/>
    </row>
    <row r="716" spans="1:11" ht="90" thickBot="1">
      <c r="A716" s="361"/>
      <c r="B716" s="523" t="s">
        <v>184</v>
      </c>
      <c r="C716" s="1348"/>
      <c r="D716" s="1349"/>
      <c r="E716" s="1349"/>
      <c r="F716" s="1349"/>
      <c r="G716" s="1349"/>
      <c r="H716" s="1349"/>
      <c r="I716" s="1349"/>
      <c r="J716" s="1350"/>
      <c r="K716" s="37"/>
    </row>
    <row r="717" spans="1:11" ht="13.5" thickBot="1">
      <c r="A717" s="163" t="s">
        <v>52</v>
      </c>
      <c r="B717" s="523" t="s">
        <v>322</v>
      </c>
      <c r="C717" s="330"/>
      <c r="D717" s="330"/>
      <c r="E717" s="360" t="s">
        <v>16</v>
      </c>
      <c r="F717" s="359">
        <v>2</v>
      </c>
      <c r="G717" s="235"/>
      <c r="H717" s="235"/>
      <c r="I717" s="236"/>
      <c r="J717" s="235"/>
      <c r="K717" s="37"/>
    </row>
    <row r="718" spans="1:11" ht="13.5" thickBot="1">
      <c r="A718" s="163" t="s">
        <v>53</v>
      </c>
      <c r="B718" s="523" t="s">
        <v>323</v>
      </c>
      <c r="C718" s="197"/>
      <c r="D718" s="197"/>
      <c r="E718" s="164" t="s">
        <v>16</v>
      </c>
      <c r="F718" s="165">
        <v>5</v>
      </c>
      <c r="G718" s="235"/>
      <c r="H718" s="166"/>
      <c r="I718" s="167"/>
      <c r="J718" s="166"/>
      <c r="K718" s="37"/>
    </row>
    <row r="719" spans="1:11" ht="13.5" thickBot="1">
      <c r="A719" s="163" t="s">
        <v>54</v>
      </c>
      <c r="B719" s="523" t="s">
        <v>324</v>
      </c>
      <c r="C719" s="197"/>
      <c r="D719" s="197"/>
      <c r="E719" s="165" t="s">
        <v>16</v>
      </c>
      <c r="F719" s="165">
        <v>2</v>
      </c>
      <c r="G719" s="235"/>
      <c r="H719" s="166"/>
      <c r="I719" s="167"/>
      <c r="J719" s="166"/>
      <c r="K719" s="37"/>
    </row>
    <row r="720" spans="1:11" ht="39" thickBot="1">
      <c r="A720" s="163" t="s">
        <v>55</v>
      </c>
      <c r="B720" s="523" t="s">
        <v>185</v>
      </c>
      <c r="C720" s="197"/>
      <c r="D720" s="197"/>
      <c r="E720" s="164" t="s">
        <v>29</v>
      </c>
      <c r="F720" s="165">
        <v>10</v>
      </c>
      <c r="G720" s="166"/>
      <c r="H720" s="166"/>
      <c r="I720" s="167"/>
      <c r="J720" s="166"/>
      <c r="K720" s="37"/>
    </row>
    <row r="721" spans="1:14" ht="13.5" thickBot="1">
      <c r="A721" s="163" t="s">
        <v>57</v>
      </c>
      <c r="B721" s="531" t="s">
        <v>186</v>
      </c>
      <c r="C721" s="480"/>
      <c r="D721" s="480"/>
      <c r="E721" s="164" t="s">
        <v>29</v>
      </c>
      <c r="F721" s="165">
        <v>5</v>
      </c>
      <c r="G721" s="166"/>
      <c r="H721" s="166"/>
      <c r="I721" s="167"/>
      <c r="J721" s="166"/>
      <c r="K721" s="37"/>
    </row>
    <row r="722" spans="1:14" ht="39" thickBot="1">
      <c r="A722" s="481"/>
      <c r="B722" s="523" t="s">
        <v>438</v>
      </c>
      <c r="C722" s="1293"/>
      <c r="D722" s="1294"/>
      <c r="E722" s="1294"/>
      <c r="F722" s="1294"/>
      <c r="G722" s="1294"/>
      <c r="H722" s="1294"/>
      <c r="I722" s="1294"/>
      <c r="J722" s="1295"/>
      <c r="K722" s="477"/>
      <c r="L722" s="477"/>
      <c r="M722" s="477"/>
      <c r="N722" s="477"/>
    </row>
    <row r="723" spans="1:14" ht="13.5" thickBot="1">
      <c r="A723" s="480" t="s">
        <v>58</v>
      </c>
      <c r="B723" s="523" t="s">
        <v>370</v>
      </c>
      <c r="C723" s="197"/>
      <c r="D723" s="197"/>
      <c r="E723" s="164" t="s">
        <v>16</v>
      </c>
      <c r="F723" s="165">
        <v>20</v>
      </c>
      <c r="G723" s="166"/>
      <c r="H723" s="166"/>
      <c r="I723" s="167"/>
      <c r="J723" s="166"/>
      <c r="K723" s="477"/>
      <c r="L723" s="477"/>
      <c r="M723" s="477"/>
      <c r="N723" s="477"/>
    </row>
    <row r="724" spans="1:14" ht="13.5" thickBot="1">
      <c r="A724" s="480" t="s">
        <v>59</v>
      </c>
      <c r="B724" s="523" t="s">
        <v>371</v>
      </c>
      <c r="C724" s="197"/>
      <c r="D724" s="197"/>
      <c r="E724" s="164" t="s">
        <v>16</v>
      </c>
      <c r="F724" s="165">
        <v>20</v>
      </c>
      <c r="G724" s="166"/>
      <c r="H724" s="166"/>
      <c r="I724" s="167"/>
      <c r="J724" s="166"/>
      <c r="K724" s="477"/>
      <c r="L724" s="477"/>
      <c r="M724" s="477"/>
      <c r="N724" s="477"/>
    </row>
    <row r="725" spans="1:14" ht="13.5" thickBot="1">
      <c r="A725" s="479"/>
      <c r="B725" s="532" t="s">
        <v>28</v>
      </c>
      <c r="C725" s="479"/>
      <c r="D725" s="480"/>
      <c r="E725" s="168"/>
      <c r="F725" s="160"/>
      <c r="G725" s="162"/>
      <c r="H725" s="162"/>
      <c r="I725" s="160"/>
      <c r="J725" s="162"/>
      <c r="K725" s="37"/>
    </row>
    <row r="726" spans="1:14" ht="17.25" customHeight="1">
      <c r="A726" s="5"/>
      <c r="B726" s="10"/>
      <c r="C726" s="5"/>
      <c r="D726" s="5"/>
      <c r="E726" s="5"/>
      <c r="F726" s="5"/>
      <c r="G726" s="5"/>
      <c r="H726" s="5"/>
      <c r="I726" s="5"/>
      <c r="J726" s="5"/>
      <c r="K726" s="37"/>
    </row>
    <row r="727" spans="1:14" ht="15.75" thickBot="1">
      <c r="A727" s="1296" t="s">
        <v>310</v>
      </c>
      <c r="B727" s="1386"/>
      <c r="C727" s="109"/>
      <c r="D727" s="109"/>
      <c r="E727" s="5"/>
      <c r="F727" s="5"/>
      <c r="G727" s="5"/>
      <c r="H727" s="5"/>
      <c r="I727" s="5"/>
      <c r="J727" s="5"/>
    </row>
    <row r="728" spans="1:14" ht="113.25" customHeight="1" thickBot="1">
      <c r="A728" s="160" t="s">
        <v>1</v>
      </c>
      <c r="B728" s="530" t="s">
        <v>2</v>
      </c>
      <c r="C728" s="325" t="s">
        <v>3</v>
      </c>
      <c r="D728" s="325" t="s">
        <v>4</v>
      </c>
      <c r="E728" s="356" t="s">
        <v>5</v>
      </c>
      <c r="F728" s="356" t="s">
        <v>6</v>
      </c>
      <c r="G728" s="602" t="s">
        <v>7</v>
      </c>
      <c r="H728" s="371" t="s">
        <v>8</v>
      </c>
      <c r="I728" s="356" t="s">
        <v>9</v>
      </c>
      <c r="J728" s="371" t="s">
        <v>10</v>
      </c>
      <c r="K728" s="443"/>
    </row>
    <row r="729" spans="1:14" ht="47.25" customHeight="1" thickBot="1">
      <c r="A729" s="361"/>
      <c r="B729" s="493" t="s">
        <v>539</v>
      </c>
      <c r="C729" s="1348"/>
      <c r="D729" s="1349"/>
      <c r="E729" s="1349"/>
      <c r="F729" s="1349"/>
      <c r="G729" s="1349"/>
      <c r="H729" s="1349"/>
      <c r="I729" s="1349"/>
      <c r="J729" s="1350"/>
      <c r="K729" s="443"/>
    </row>
    <row r="730" spans="1:14" ht="13.5" thickBot="1">
      <c r="A730" s="163" t="s">
        <v>11</v>
      </c>
      <c r="B730" s="436" t="s">
        <v>537</v>
      </c>
      <c r="C730" s="330"/>
      <c r="D730" s="330"/>
      <c r="E730" s="360" t="s">
        <v>16</v>
      </c>
      <c r="F730" s="169">
        <v>10</v>
      </c>
      <c r="G730" s="234"/>
      <c r="H730" s="235"/>
      <c r="I730" s="236"/>
      <c r="J730" s="235"/>
      <c r="K730" s="443"/>
    </row>
    <row r="731" spans="1:14" ht="13.5" thickBot="1">
      <c r="A731" s="163" t="s">
        <v>13</v>
      </c>
      <c r="B731" s="436" t="s">
        <v>538</v>
      </c>
      <c r="C731" s="197"/>
      <c r="D731" s="197"/>
      <c r="E731" s="164" t="s">
        <v>16</v>
      </c>
      <c r="F731" s="165">
        <v>40</v>
      </c>
      <c r="G731" s="234"/>
      <c r="H731" s="166"/>
      <c r="I731" s="167"/>
      <c r="J731" s="166"/>
      <c r="K731" s="443"/>
    </row>
    <row r="732" spans="1:14" ht="34.5" customHeight="1" thickBot="1">
      <c r="A732" s="163" t="s">
        <v>14</v>
      </c>
      <c r="B732" s="933" t="s">
        <v>710</v>
      </c>
      <c r="C732" s="197"/>
      <c r="D732" s="197"/>
      <c r="E732" s="164" t="s">
        <v>16</v>
      </c>
      <c r="F732" s="165">
        <v>100</v>
      </c>
      <c r="G732" s="157"/>
      <c r="H732" s="166"/>
      <c r="I732" s="167"/>
      <c r="J732" s="166"/>
    </row>
    <row r="733" spans="1:14" ht="13.5" thickBot="1">
      <c r="A733" s="156"/>
      <c r="B733" s="533" t="s">
        <v>28</v>
      </c>
      <c r="C733" s="153"/>
      <c r="D733" s="153"/>
      <c r="E733" s="156"/>
      <c r="F733" s="156"/>
      <c r="G733" s="157"/>
      <c r="H733" s="162"/>
      <c r="I733" s="156"/>
      <c r="J733" s="240"/>
    </row>
    <row r="734" spans="1:14">
      <c r="A734" s="5"/>
      <c r="B734" s="10"/>
      <c r="C734" s="5"/>
      <c r="D734" s="5"/>
      <c r="E734" s="5"/>
      <c r="F734" s="5"/>
      <c r="G734" s="5"/>
      <c r="H734" s="5"/>
      <c r="I734" s="5"/>
      <c r="J734" s="5"/>
    </row>
    <row r="735" spans="1:14" ht="13.5" customHeight="1" thickBot="1">
      <c r="A735" s="1296" t="s">
        <v>311</v>
      </c>
      <c r="B735" s="1296"/>
      <c r="C735" s="5"/>
      <c r="D735" s="5"/>
      <c r="E735" s="5"/>
      <c r="F735" s="5"/>
      <c r="G735" s="5"/>
      <c r="H735" s="5"/>
      <c r="I735" s="5"/>
      <c r="J735" s="5"/>
    </row>
    <row r="736" spans="1:14" ht="60.75" thickBot="1">
      <c r="A736" s="161" t="s">
        <v>1</v>
      </c>
      <c r="B736" s="534" t="s">
        <v>2</v>
      </c>
      <c r="C736" s="325" t="s">
        <v>3</v>
      </c>
      <c r="D736" s="322" t="s">
        <v>4</v>
      </c>
      <c r="E736" s="357" t="s">
        <v>188</v>
      </c>
      <c r="F736" s="357" t="s">
        <v>6</v>
      </c>
      <c r="G736" s="355" t="s">
        <v>7</v>
      </c>
      <c r="H736" s="358" t="s">
        <v>8</v>
      </c>
      <c r="I736" s="357" t="s">
        <v>9</v>
      </c>
      <c r="J736" s="358" t="s">
        <v>10</v>
      </c>
      <c r="K736" s="443"/>
    </row>
    <row r="737" spans="1:11" ht="26.25" thickBot="1">
      <c r="A737" s="13" t="s">
        <v>11</v>
      </c>
      <c r="B737" s="435" t="s">
        <v>189</v>
      </c>
      <c r="C737" s="155"/>
      <c r="D737" s="155"/>
      <c r="E737" s="165" t="s">
        <v>16</v>
      </c>
      <c r="F737" s="165">
        <v>3</v>
      </c>
      <c r="G737" s="170"/>
      <c r="H737" s="478"/>
      <c r="I737" s="167"/>
      <c r="J737" s="171"/>
      <c r="K737" s="443"/>
    </row>
    <row r="738" spans="1:11" ht="26.25" thickBot="1">
      <c r="A738" s="13" t="s">
        <v>13</v>
      </c>
      <c r="B738" s="435" t="s">
        <v>190</v>
      </c>
      <c r="C738" s="155"/>
      <c r="D738" s="155"/>
      <c r="E738" s="165" t="s">
        <v>16</v>
      </c>
      <c r="F738" s="165">
        <v>5</v>
      </c>
      <c r="G738" s="170"/>
      <c r="H738" s="478"/>
      <c r="I738" s="167"/>
      <c r="J738" s="171"/>
    </row>
    <row r="739" spans="1:11" ht="26.25" thickBot="1">
      <c r="A739" s="13" t="s">
        <v>14</v>
      </c>
      <c r="B739" s="1103" t="s">
        <v>191</v>
      </c>
      <c r="C739" s="1100"/>
      <c r="D739" s="155"/>
      <c r="E739" s="165" t="s">
        <v>16</v>
      </c>
      <c r="F739" s="165">
        <v>2</v>
      </c>
      <c r="G739" s="170"/>
      <c r="H739" s="478"/>
      <c r="I739" s="167"/>
      <c r="J739" s="171"/>
    </row>
    <row r="740" spans="1:11" ht="83.25" customHeight="1" thickBot="1">
      <c r="A740" s="22" t="s">
        <v>15</v>
      </c>
      <c r="B740" s="1090" t="s">
        <v>899</v>
      </c>
      <c r="C740" s="1102"/>
      <c r="D740" s="155"/>
      <c r="E740" s="165" t="s">
        <v>16</v>
      </c>
      <c r="F740" s="165">
        <v>6</v>
      </c>
      <c r="G740" s="170"/>
      <c r="H740" s="478"/>
      <c r="I740" s="167"/>
      <c r="J740" s="171"/>
    </row>
    <row r="741" spans="1:11" ht="13.5" thickBot="1">
      <c r="A741" s="47"/>
      <c r="B741" s="141" t="s">
        <v>192</v>
      </c>
      <c r="C741" s="1101"/>
      <c r="D741" s="172"/>
      <c r="E741" s="156"/>
      <c r="F741" s="156"/>
      <c r="G741" s="170"/>
      <c r="H741" s="663"/>
      <c r="I741" s="173"/>
      <c r="J741" s="632"/>
    </row>
    <row r="742" spans="1:11">
      <c r="A742" s="5"/>
      <c r="B742" s="10"/>
      <c r="C742" s="5"/>
      <c r="D742" s="5"/>
      <c r="E742" s="5"/>
      <c r="F742" s="5"/>
      <c r="G742" s="5"/>
      <c r="H742" s="5"/>
      <c r="I742" s="5"/>
      <c r="J742" s="5"/>
    </row>
    <row r="743" spans="1:11" ht="15.75" customHeight="1" thickBot="1">
      <c r="A743" s="1296" t="s">
        <v>312</v>
      </c>
      <c r="B743" s="1296"/>
      <c r="C743" s="9"/>
      <c r="D743" s="9"/>
      <c r="E743" s="5"/>
      <c r="F743" s="5"/>
      <c r="G743" s="8"/>
      <c r="H743" s="8"/>
      <c r="I743" s="5"/>
      <c r="J743" s="8"/>
    </row>
    <row r="744" spans="1:11" ht="120" customHeight="1" thickBot="1">
      <c r="A744" s="60" t="s">
        <v>1</v>
      </c>
      <c r="B744" s="342" t="s">
        <v>2</v>
      </c>
      <c r="C744" s="325" t="s">
        <v>3</v>
      </c>
      <c r="D744" s="322" t="s">
        <v>4</v>
      </c>
      <c r="E744" s="342" t="s">
        <v>80</v>
      </c>
      <c r="F744" s="342" t="s">
        <v>6</v>
      </c>
      <c r="G744" s="327" t="s">
        <v>7</v>
      </c>
      <c r="H744" s="327" t="s">
        <v>8</v>
      </c>
      <c r="I744" s="342" t="s">
        <v>9</v>
      </c>
      <c r="J744" s="327" t="s">
        <v>10</v>
      </c>
      <c r="K744" s="443"/>
    </row>
    <row r="745" spans="1:11" ht="84.75" customHeight="1" thickBot="1">
      <c r="A745" s="483"/>
      <c r="B745" s="482" t="s">
        <v>439</v>
      </c>
      <c r="C745" s="1348"/>
      <c r="D745" s="1349"/>
      <c r="E745" s="1349"/>
      <c r="F745" s="1349"/>
      <c r="G745" s="1349"/>
      <c r="H745" s="1349"/>
      <c r="I745" s="1349"/>
      <c r="J745" s="1350"/>
      <c r="K745" s="484"/>
    </row>
    <row r="746" spans="1:11" ht="18" customHeight="1" thickBot="1">
      <c r="A746" s="174" t="s">
        <v>11</v>
      </c>
      <c r="B746" s="545" t="s">
        <v>803</v>
      </c>
      <c r="C746" s="175"/>
      <c r="D746" s="175"/>
      <c r="E746" s="176" t="s">
        <v>16</v>
      </c>
      <c r="F746" s="176">
        <v>5</v>
      </c>
      <c r="G746" s="177"/>
      <c r="H746" s="178"/>
      <c r="I746" s="179"/>
      <c r="J746" s="178"/>
    </row>
    <row r="747" spans="1:11" ht="94.5" customHeight="1" thickBot="1">
      <c r="A747" s="180"/>
      <c r="B747" s="469" t="s">
        <v>569</v>
      </c>
      <c r="C747" s="1348"/>
      <c r="D747" s="1349"/>
      <c r="E747" s="1349"/>
      <c r="F747" s="1349"/>
      <c r="G747" s="1349"/>
      <c r="H747" s="1349"/>
      <c r="I747" s="1349"/>
      <c r="J747" s="1350"/>
    </row>
    <row r="748" spans="1:11" ht="17.25" customHeight="1" thickBot="1">
      <c r="A748" s="485" t="s">
        <v>13</v>
      </c>
      <c r="B748" s="487" t="s">
        <v>804</v>
      </c>
      <c r="C748" s="638"/>
      <c r="D748" s="639"/>
      <c r="E748" s="640" t="s">
        <v>16</v>
      </c>
      <c r="F748" s="640">
        <v>5</v>
      </c>
      <c r="G748" s="641"/>
      <c r="H748" s="642"/>
      <c r="I748" s="643"/>
      <c r="J748" s="379"/>
    </row>
    <row r="749" spans="1:11" ht="13.5" thickBot="1">
      <c r="A749" s="486" t="s">
        <v>14</v>
      </c>
      <c r="B749" s="487" t="s">
        <v>374</v>
      </c>
      <c r="C749" s="637"/>
      <c r="D749" s="1138"/>
      <c r="E749" s="99" t="s">
        <v>16</v>
      </c>
      <c r="F749" s="99">
        <v>4</v>
      </c>
      <c r="G749" s="1139"/>
      <c r="H749" s="96"/>
      <c r="I749" s="643"/>
      <c r="J749" s="379"/>
    </row>
    <row r="750" spans="1:11" ht="13.5" thickBot="1">
      <c r="A750" s="290" t="s">
        <v>15</v>
      </c>
      <c r="B750" s="487" t="s">
        <v>805</v>
      </c>
      <c r="C750" s="638"/>
      <c r="D750" s="639"/>
      <c r="E750" s="640" t="s">
        <v>16</v>
      </c>
      <c r="F750" s="640">
        <v>4</v>
      </c>
      <c r="G750" s="641"/>
      <c r="H750" s="642"/>
      <c r="I750" s="643"/>
      <c r="J750" s="379"/>
    </row>
    <row r="751" spans="1:11" ht="72" customHeight="1" thickBot="1">
      <c r="A751" s="290" t="s">
        <v>17</v>
      </c>
      <c r="B751" s="469" t="s">
        <v>930</v>
      </c>
      <c r="C751" s="646"/>
      <c r="D751" s="909"/>
      <c r="E751" s="264" t="s">
        <v>16</v>
      </c>
      <c r="F751" s="651">
        <v>1000</v>
      </c>
      <c r="G751" s="641"/>
      <c r="H751" s="642"/>
      <c r="I751" s="643"/>
      <c r="J751" s="379"/>
    </row>
    <row r="752" spans="1:11" ht="83.25" customHeight="1" thickBot="1">
      <c r="A752" s="318"/>
      <c r="B752" s="648" t="s">
        <v>931</v>
      </c>
      <c r="C752" s="1372"/>
      <c r="D752" s="1373"/>
      <c r="E752" s="1373"/>
      <c r="F752" s="1373"/>
      <c r="G752" s="1373"/>
      <c r="H752" s="1373"/>
      <c r="I752" s="1373"/>
      <c r="J752" s="1374"/>
    </row>
    <row r="753" spans="1:11" ht="18" customHeight="1" thickBot="1">
      <c r="A753" s="290" t="s">
        <v>18</v>
      </c>
      <c r="B753" s="649" t="s">
        <v>932</v>
      </c>
      <c r="C753" s="644"/>
      <c r="D753" s="637"/>
      <c r="E753" s="640" t="s">
        <v>16</v>
      </c>
      <c r="F753" s="640">
        <v>1000</v>
      </c>
      <c r="G753" s="641"/>
      <c r="H753" s="642"/>
      <c r="I753" s="643"/>
      <c r="J753" s="379"/>
    </row>
    <row r="754" spans="1:11" ht="18" customHeight="1" thickBot="1">
      <c r="A754" s="290" t="s">
        <v>22</v>
      </c>
      <c r="B754" s="650" t="s">
        <v>933</v>
      </c>
      <c r="C754" s="646"/>
      <c r="D754" s="647"/>
      <c r="E754" s="640" t="s">
        <v>16</v>
      </c>
      <c r="F754" s="640">
        <v>2000</v>
      </c>
      <c r="G754" s="641"/>
      <c r="H754" s="642"/>
      <c r="I754" s="643"/>
      <c r="J754" s="379"/>
    </row>
    <row r="755" spans="1:11" ht="105.75" customHeight="1" thickBot="1">
      <c r="A755" s="290" t="s">
        <v>27</v>
      </c>
      <c r="B755" s="1228" t="s">
        <v>934</v>
      </c>
      <c r="C755" s="645"/>
      <c r="D755" s="646"/>
      <c r="E755" s="651" t="s">
        <v>16</v>
      </c>
      <c r="F755" s="640">
        <v>500</v>
      </c>
      <c r="G755" s="641"/>
      <c r="H755" s="642"/>
      <c r="I755" s="643"/>
      <c r="J755" s="379"/>
    </row>
    <row r="756" spans="1:11" ht="13.5" thickBot="1">
      <c r="A756" s="24"/>
      <c r="B756" s="208" t="s">
        <v>28</v>
      </c>
      <c r="C756" s="49"/>
      <c r="D756" s="13"/>
      <c r="E756" s="640"/>
      <c r="F756" s="13"/>
      <c r="G756" s="14"/>
      <c r="H756" s="89"/>
      <c r="I756" s="13"/>
      <c r="J756" s="120"/>
    </row>
    <row r="757" spans="1:11">
      <c r="A757" s="5"/>
      <c r="B757" s="10"/>
      <c r="C757" s="5"/>
      <c r="D757" s="5"/>
      <c r="E757" s="5"/>
      <c r="F757" s="5"/>
      <c r="G757" s="8"/>
      <c r="H757" s="8"/>
      <c r="I757" s="5"/>
      <c r="J757" s="8"/>
    </row>
    <row r="758" spans="1:11" ht="15.75" customHeight="1" thickBot="1">
      <c r="A758" s="1296" t="s">
        <v>313</v>
      </c>
      <c r="B758" s="1296"/>
      <c r="C758" s="9"/>
      <c r="D758" s="9"/>
      <c r="E758" s="5"/>
      <c r="F758" s="5"/>
      <c r="G758" s="8"/>
      <c r="H758" s="8"/>
      <c r="I758" s="5"/>
      <c r="J758" s="8"/>
    </row>
    <row r="759" spans="1:11" ht="120.75" customHeight="1" thickBot="1">
      <c r="A759" s="13" t="s">
        <v>1</v>
      </c>
      <c r="B759" s="339" t="s">
        <v>2</v>
      </c>
      <c r="C759" s="325" t="s">
        <v>3</v>
      </c>
      <c r="D759" s="322" t="s">
        <v>4</v>
      </c>
      <c r="E759" s="217" t="s">
        <v>80</v>
      </c>
      <c r="F759" s="216" t="s">
        <v>6</v>
      </c>
      <c r="G759" s="190" t="s">
        <v>7</v>
      </c>
      <c r="H759" s="323" t="s">
        <v>8</v>
      </c>
      <c r="I759" s="217" t="s">
        <v>9</v>
      </c>
      <c r="J759" s="319" t="s">
        <v>10</v>
      </c>
      <c r="K759" s="1257"/>
    </row>
    <row r="760" spans="1:11" ht="64.5" thickBot="1">
      <c r="A760" s="43" t="s">
        <v>11</v>
      </c>
      <c r="B760" s="523" t="s">
        <v>193</v>
      </c>
      <c r="C760" s="197"/>
      <c r="D760" s="197"/>
      <c r="E760" s="85" t="s">
        <v>16</v>
      </c>
      <c r="F760" s="105">
        <v>100</v>
      </c>
      <c r="G760" s="101"/>
      <c r="H760" s="12"/>
      <c r="I760" s="103"/>
      <c r="J760" s="102"/>
    </row>
    <row r="761" spans="1:11" ht="39" thickBot="1">
      <c r="A761" s="88" t="s">
        <v>13</v>
      </c>
      <c r="B761" s="827" t="s">
        <v>644</v>
      </c>
      <c r="C761" s="197"/>
      <c r="D761" s="197"/>
      <c r="E761" s="151" t="s">
        <v>16</v>
      </c>
      <c r="F761" s="117">
        <v>100</v>
      </c>
      <c r="G761" s="17"/>
      <c r="H761" s="34"/>
      <c r="I761" s="18"/>
      <c r="J761" s="19"/>
    </row>
    <row r="762" spans="1:11" ht="13.5" thickBot="1">
      <c r="A762" s="208"/>
      <c r="B762" s="49" t="s">
        <v>28</v>
      </c>
      <c r="C762" s="38"/>
      <c r="D762" s="24"/>
      <c r="E762" s="603"/>
      <c r="F762" s="604"/>
      <c r="G762" s="605"/>
      <c r="H762" s="606"/>
      <c r="I762" s="607"/>
      <c r="J762" s="608"/>
    </row>
    <row r="763" spans="1:11">
      <c r="A763" s="121"/>
      <c r="B763" s="121"/>
      <c r="C763" s="121"/>
      <c r="D763" s="121"/>
      <c r="E763" s="121"/>
      <c r="F763" s="121"/>
      <c r="G763" s="122"/>
      <c r="H763" s="122"/>
      <c r="I763" s="121"/>
      <c r="J763" s="122"/>
    </row>
    <row r="764" spans="1:11" ht="15.75" customHeight="1" thickBot="1">
      <c r="A764" s="1302" t="s">
        <v>910</v>
      </c>
      <c r="B764" s="1302"/>
      <c r="C764" s="6"/>
      <c r="D764" s="6"/>
      <c r="E764" s="11"/>
      <c r="F764" s="11"/>
      <c r="G764" s="12"/>
      <c r="H764" s="12"/>
      <c r="I764" s="11"/>
      <c r="J764" s="12"/>
    </row>
    <row r="765" spans="1:11" ht="121.5" customHeight="1" thickBot="1">
      <c r="A765" s="13" t="s">
        <v>1</v>
      </c>
      <c r="B765" s="342" t="s">
        <v>2</v>
      </c>
      <c r="C765" s="325" t="s">
        <v>3</v>
      </c>
      <c r="D765" s="325" t="s">
        <v>4</v>
      </c>
      <c r="E765" s="326" t="s">
        <v>80</v>
      </c>
      <c r="F765" s="342" t="s">
        <v>100</v>
      </c>
      <c r="G765" s="327" t="s">
        <v>7</v>
      </c>
      <c r="H765" s="327" t="s">
        <v>8</v>
      </c>
      <c r="I765" s="342" t="s">
        <v>9</v>
      </c>
      <c r="J765" s="327" t="s">
        <v>10</v>
      </c>
      <c r="K765" s="1257"/>
    </row>
    <row r="766" spans="1:11" ht="123" customHeight="1" thickBot="1">
      <c r="A766" s="388"/>
      <c r="B766" s="287" t="s">
        <v>720</v>
      </c>
      <c r="C766" s="1348"/>
      <c r="D766" s="1349"/>
      <c r="E766" s="1349"/>
      <c r="F766" s="1349"/>
      <c r="G766" s="1349"/>
      <c r="H766" s="1349"/>
      <c r="I766" s="1349"/>
      <c r="J766" s="1350"/>
    </row>
    <row r="767" spans="1:11" ht="15" customHeight="1" thickBot="1">
      <c r="A767" s="208" t="s">
        <v>22</v>
      </c>
      <c r="B767" s="428">
        <v>6</v>
      </c>
      <c r="C767" s="197"/>
      <c r="D767" s="197"/>
      <c r="E767" s="376" t="s">
        <v>194</v>
      </c>
      <c r="F767" s="377">
        <v>800</v>
      </c>
      <c r="G767" s="270"/>
      <c r="H767" s="270"/>
      <c r="I767" s="378"/>
      <c r="J767" s="379"/>
    </row>
    <row r="768" spans="1:11" ht="17.25" customHeight="1" thickBot="1">
      <c r="A768" s="208" t="s">
        <v>27</v>
      </c>
      <c r="B768" s="428">
        <v>6.5</v>
      </c>
      <c r="C768" s="197"/>
      <c r="D768" s="197"/>
      <c r="E768" s="376" t="s">
        <v>194</v>
      </c>
      <c r="F768" s="377">
        <v>900</v>
      </c>
      <c r="G768" s="270"/>
      <c r="H768" s="270"/>
      <c r="I768" s="378"/>
      <c r="J768" s="379"/>
    </row>
    <row r="769" spans="1:10" ht="16.5" customHeight="1" thickBot="1">
      <c r="A769" s="208" t="s">
        <v>44</v>
      </c>
      <c r="B769" s="428">
        <v>7</v>
      </c>
      <c r="C769" s="197"/>
      <c r="D769" s="197"/>
      <c r="E769" s="376" t="s">
        <v>194</v>
      </c>
      <c r="F769" s="377">
        <v>1500</v>
      </c>
      <c r="G769" s="270"/>
      <c r="H769" s="270"/>
      <c r="I769" s="378"/>
      <c r="J769" s="379"/>
    </row>
    <row r="770" spans="1:10" ht="15.75" customHeight="1" thickBot="1">
      <c r="A770" s="208" t="s">
        <v>45</v>
      </c>
      <c r="B770" s="428">
        <v>7.5</v>
      </c>
      <c r="C770" s="197"/>
      <c r="D770" s="197"/>
      <c r="E770" s="376" t="s">
        <v>194</v>
      </c>
      <c r="F770" s="377">
        <v>400</v>
      </c>
      <c r="G770" s="270"/>
      <c r="H770" s="270"/>
      <c r="I770" s="378"/>
      <c r="J770" s="379"/>
    </row>
    <row r="771" spans="1:10" ht="16.5" customHeight="1" thickBot="1">
      <c r="A771" s="208" t="s">
        <v>46</v>
      </c>
      <c r="B771" s="428">
        <v>8</v>
      </c>
      <c r="C771" s="197"/>
      <c r="D771" s="197"/>
      <c r="E771" s="376" t="s">
        <v>194</v>
      </c>
      <c r="F771" s="377">
        <v>400</v>
      </c>
      <c r="G771" s="270"/>
      <c r="H771" s="270"/>
      <c r="I771" s="378"/>
      <c r="J771" s="379"/>
    </row>
    <row r="772" spans="1:10" ht="15.75" customHeight="1" thickBot="1">
      <c r="A772" s="208" t="s">
        <v>47</v>
      </c>
      <c r="B772" s="428">
        <v>8.5</v>
      </c>
      <c r="C772" s="197"/>
      <c r="D772" s="197"/>
      <c r="E772" s="376" t="s">
        <v>194</v>
      </c>
      <c r="F772" s="377">
        <v>200</v>
      </c>
      <c r="G772" s="270"/>
      <c r="H772" s="270"/>
      <c r="I772" s="378"/>
      <c r="J772" s="379"/>
    </row>
    <row r="773" spans="1:10" ht="168" customHeight="1" thickBot="1">
      <c r="A773" s="337"/>
      <c r="B773" s="400" t="s">
        <v>721</v>
      </c>
      <c r="C773" s="1348"/>
      <c r="D773" s="1349"/>
      <c r="E773" s="1349"/>
      <c r="F773" s="1349"/>
      <c r="G773" s="1349"/>
      <c r="H773" s="1349"/>
      <c r="I773" s="1349"/>
      <c r="J773" s="1350"/>
    </row>
    <row r="774" spans="1:10" ht="17.25" customHeight="1" thickBot="1">
      <c r="A774" s="208" t="s">
        <v>48</v>
      </c>
      <c r="B774" s="535">
        <v>6</v>
      </c>
      <c r="C774" s="197"/>
      <c r="D774" s="197"/>
      <c r="E774" s="203" t="s">
        <v>334</v>
      </c>
      <c r="F774" s="285">
        <v>30</v>
      </c>
      <c r="G774" s="270"/>
      <c r="H774" s="271"/>
      <c r="I774" s="272"/>
      <c r="J774" s="273"/>
    </row>
    <row r="775" spans="1:10" ht="16.5" customHeight="1" thickBot="1">
      <c r="A775" s="208" t="s">
        <v>49</v>
      </c>
      <c r="B775" s="535">
        <v>6.5</v>
      </c>
      <c r="C775" s="197"/>
      <c r="D775" s="197"/>
      <c r="E775" s="203" t="s">
        <v>334</v>
      </c>
      <c r="F775" s="285">
        <v>80</v>
      </c>
      <c r="G775" s="270"/>
      <c r="H775" s="271"/>
      <c r="I775" s="272"/>
      <c r="J775" s="273"/>
    </row>
    <row r="776" spans="1:10" ht="17.25" customHeight="1" thickBot="1">
      <c r="A776" s="208" t="s">
        <v>50</v>
      </c>
      <c r="B776" s="535">
        <v>7</v>
      </c>
      <c r="C776" s="197"/>
      <c r="D776" s="197"/>
      <c r="E776" s="203" t="s">
        <v>334</v>
      </c>
      <c r="F776" s="285">
        <v>80</v>
      </c>
      <c r="G776" s="270"/>
      <c r="H776" s="271"/>
      <c r="I776" s="272"/>
      <c r="J776" s="273"/>
    </row>
    <row r="777" spans="1:10" ht="18" customHeight="1" thickBot="1">
      <c r="A777" s="208" t="s">
        <v>51</v>
      </c>
      <c r="B777" s="535">
        <v>7.5</v>
      </c>
      <c r="C777" s="197"/>
      <c r="D777" s="197"/>
      <c r="E777" s="203" t="s">
        <v>334</v>
      </c>
      <c r="F777" s="285">
        <v>70</v>
      </c>
      <c r="G777" s="270"/>
      <c r="H777" s="271"/>
      <c r="I777" s="272"/>
      <c r="J777" s="273"/>
    </row>
    <row r="778" spans="1:10" ht="16.5" customHeight="1" thickBot="1">
      <c r="A778" s="208" t="s">
        <v>52</v>
      </c>
      <c r="B778" s="428">
        <v>8</v>
      </c>
      <c r="C778" s="197"/>
      <c r="D778" s="197"/>
      <c r="E778" s="203" t="s">
        <v>334</v>
      </c>
      <c r="F778" s="285">
        <v>30</v>
      </c>
      <c r="G778" s="270"/>
      <c r="H778" s="271"/>
      <c r="I778" s="272"/>
      <c r="J778" s="273"/>
    </row>
    <row r="779" spans="1:10" ht="16.5" customHeight="1" thickBot="1">
      <c r="A779" s="208" t="s">
        <v>53</v>
      </c>
      <c r="B779" s="428">
        <v>8.5</v>
      </c>
      <c r="C779" s="197"/>
      <c r="D779" s="211"/>
      <c r="E779" s="203" t="s">
        <v>334</v>
      </c>
      <c r="F779" s="285">
        <v>20</v>
      </c>
      <c r="G779" s="270"/>
      <c r="H779" s="271"/>
      <c r="I779" s="272"/>
      <c r="J779" s="273"/>
    </row>
    <row r="780" spans="1:10" ht="107.25" customHeight="1" thickBot="1">
      <c r="A780" s="317"/>
      <c r="B780" s="287" t="s">
        <v>722</v>
      </c>
      <c r="C780" s="1356"/>
      <c r="D780" s="1357"/>
      <c r="E780" s="1357"/>
      <c r="F780" s="1357"/>
      <c r="G780" s="1357"/>
      <c r="H780" s="1357"/>
      <c r="I780" s="1357"/>
      <c r="J780" s="1358"/>
    </row>
    <row r="781" spans="1:10" ht="16.5" customHeight="1" thickBot="1">
      <c r="A781" s="208" t="s">
        <v>54</v>
      </c>
      <c r="B781" s="393">
        <v>6</v>
      </c>
      <c r="C781" s="203"/>
      <c r="D781" s="203"/>
      <c r="E781" s="203" t="s">
        <v>194</v>
      </c>
      <c r="F781" s="203">
        <v>50</v>
      </c>
      <c r="G781" s="265"/>
      <c r="H781" s="333"/>
      <c r="I781" s="386"/>
      <c r="J781" s="394"/>
    </row>
    <row r="782" spans="1:10" ht="15" customHeight="1" thickBot="1">
      <c r="A782" s="208" t="s">
        <v>55</v>
      </c>
      <c r="B782" s="393">
        <v>6.5</v>
      </c>
      <c r="C782" s="203"/>
      <c r="D782" s="203"/>
      <c r="E782" s="203" t="s">
        <v>194</v>
      </c>
      <c r="F782" s="203">
        <v>300</v>
      </c>
      <c r="G782" s="265"/>
      <c r="H782" s="333"/>
      <c r="I782" s="386"/>
      <c r="J782" s="394"/>
    </row>
    <row r="783" spans="1:10" ht="14.25" customHeight="1" thickBot="1">
      <c r="A783" s="208" t="s">
        <v>57</v>
      </c>
      <c r="B783" s="393">
        <v>7</v>
      </c>
      <c r="C783" s="203"/>
      <c r="D783" s="203"/>
      <c r="E783" s="203" t="s">
        <v>194</v>
      </c>
      <c r="F783" s="203">
        <v>100</v>
      </c>
      <c r="G783" s="265"/>
      <c r="H783" s="333"/>
      <c r="I783" s="386"/>
      <c r="J783" s="394"/>
    </row>
    <row r="784" spans="1:10" ht="14.25" customHeight="1" thickBot="1">
      <c r="A784" s="208" t="s">
        <v>58</v>
      </c>
      <c r="B784" s="393">
        <v>7.5</v>
      </c>
      <c r="C784" s="203"/>
      <c r="D784" s="203"/>
      <c r="E784" s="203" t="s">
        <v>194</v>
      </c>
      <c r="F784" s="203">
        <v>500</v>
      </c>
      <c r="G784" s="265"/>
      <c r="H784" s="333"/>
      <c r="I784" s="386"/>
      <c r="J784" s="394"/>
    </row>
    <row r="785" spans="1:10" ht="13.5" customHeight="1" thickBot="1">
      <c r="A785" s="208" t="s">
        <v>59</v>
      </c>
      <c r="B785" s="188">
        <v>8</v>
      </c>
      <c r="C785" s="260"/>
      <c r="D785" s="260"/>
      <c r="E785" s="260" t="s">
        <v>194</v>
      </c>
      <c r="F785" s="260">
        <v>50</v>
      </c>
      <c r="G785" s="265"/>
      <c r="H785" s="265"/>
      <c r="I785" s="387"/>
      <c r="J785" s="265"/>
    </row>
    <row r="786" spans="1:10" ht="135" customHeight="1" thickBot="1">
      <c r="A786" s="398"/>
      <c r="B786" s="400" t="s">
        <v>723</v>
      </c>
      <c r="C786" s="1356"/>
      <c r="D786" s="1357"/>
      <c r="E786" s="1357"/>
      <c r="F786" s="1357"/>
      <c r="G786" s="1357"/>
      <c r="H786" s="1357"/>
      <c r="I786" s="1357"/>
      <c r="J786" s="1358"/>
    </row>
    <row r="787" spans="1:10" ht="13.5" thickBot="1">
      <c r="A787" s="24" t="s">
        <v>60</v>
      </c>
      <c r="B787" s="205">
        <v>6</v>
      </c>
      <c r="C787" s="203"/>
      <c r="D787" s="203"/>
      <c r="E787" s="376" t="s">
        <v>194</v>
      </c>
      <c r="F787" s="377">
        <v>50</v>
      </c>
      <c r="G787" s="270"/>
      <c r="H787" s="270"/>
      <c r="I787" s="378"/>
      <c r="J787" s="379"/>
    </row>
    <row r="788" spans="1:10" ht="13.5" thickBot="1">
      <c r="A788" s="24" t="s">
        <v>61</v>
      </c>
      <c r="B788" s="205">
        <v>6.5</v>
      </c>
      <c r="C788" s="203"/>
      <c r="D788" s="203"/>
      <c r="E788" s="376" t="s">
        <v>194</v>
      </c>
      <c r="F788" s="377">
        <v>100</v>
      </c>
      <c r="G788" s="270"/>
      <c r="H788" s="270"/>
      <c r="I788" s="378"/>
      <c r="J788" s="379"/>
    </row>
    <row r="789" spans="1:10" ht="13.5" thickBot="1">
      <c r="A789" s="24" t="s">
        <v>62</v>
      </c>
      <c r="B789" s="205">
        <v>7</v>
      </c>
      <c r="C789" s="203"/>
      <c r="D789" s="203"/>
      <c r="E789" s="376" t="s">
        <v>194</v>
      </c>
      <c r="F789" s="377">
        <v>200</v>
      </c>
      <c r="G789" s="270"/>
      <c r="H789" s="270"/>
      <c r="I789" s="378"/>
      <c r="J789" s="379"/>
    </row>
    <row r="790" spans="1:10" ht="13.5" thickBot="1">
      <c r="A790" s="24" t="s">
        <v>64</v>
      </c>
      <c r="B790" s="205">
        <v>7.5</v>
      </c>
      <c r="C790" s="203"/>
      <c r="D790" s="203"/>
      <c r="E790" s="376" t="s">
        <v>194</v>
      </c>
      <c r="F790" s="377">
        <v>50</v>
      </c>
      <c r="G790" s="270"/>
      <c r="H790" s="270"/>
      <c r="I790" s="378"/>
      <c r="J790" s="379"/>
    </row>
    <row r="791" spans="1:10" ht="13.5" thickBot="1">
      <c r="A791" s="43" t="s">
        <v>66</v>
      </c>
      <c r="B791" s="205">
        <v>8</v>
      </c>
      <c r="C791" s="203"/>
      <c r="D791" s="203"/>
      <c r="E791" s="376" t="s">
        <v>194</v>
      </c>
      <c r="F791" s="377">
        <v>50</v>
      </c>
      <c r="G791" s="270"/>
      <c r="H791" s="270"/>
      <c r="I791" s="378"/>
      <c r="J791" s="379"/>
    </row>
    <row r="792" spans="1:10" ht="117" customHeight="1" thickBot="1">
      <c r="A792" s="338"/>
      <c r="B792" s="404" t="s">
        <v>937</v>
      </c>
      <c r="C792" s="1356"/>
      <c r="D792" s="1357"/>
      <c r="E792" s="1357"/>
      <c r="F792" s="1357"/>
      <c r="G792" s="1357"/>
      <c r="H792" s="1357"/>
      <c r="I792" s="1357"/>
      <c r="J792" s="1358"/>
    </row>
    <row r="793" spans="1:10" ht="14.25" customHeight="1" thickBot="1">
      <c r="A793" s="406" t="s">
        <v>68</v>
      </c>
      <c r="B793" s="405">
        <v>6</v>
      </c>
      <c r="C793" s="407"/>
      <c r="D793" s="407"/>
      <c r="E793" s="407" t="s">
        <v>194</v>
      </c>
      <c r="F793" s="407">
        <v>50</v>
      </c>
      <c r="G793" s="451"/>
      <c r="H793" s="407"/>
      <c r="I793" s="408"/>
      <c r="J793" s="399"/>
    </row>
    <row r="794" spans="1:10" ht="14.25" customHeight="1" thickBot="1">
      <c r="A794" s="406" t="s">
        <v>70</v>
      </c>
      <c r="B794" s="405">
        <v>6.5</v>
      </c>
      <c r="C794" s="407"/>
      <c r="D794" s="407"/>
      <c r="E794" s="407" t="s">
        <v>194</v>
      </c>
      <c r="F794" s="407">
        <v>50</v>
      </c>
      <c r="G794" s="451"/>
      <c r="H794" s="407"/>
      <c r="I794" s="408"/>
      <c r="J794" s="609"/>
    </row>
    <row r="795" spans="1:10" ht="14.25" customHeight="1" thickBot="1">
      <c r="A795" s="406" t="s">
        <v>92</v>
      </c>
      <c r="B795" s="405">
        <v>7</v>
      </c>
      <c r="C795" s="407"/>
      <c r="D795" s="407"/>
      <c r="E795" s="407" t="s">
        <v>194</v>
      </c>
      <c r="F795" s="407">
        <v>50</v>
      </c>
      <c r="G795" s="451"/>
      <c r="H795" s="407"/>
      <c r="I795" s="408"/>
      <c r="J795" s="399"/>
    </row>
    <row r="796" spans="1:10" ht="14.25" customHeight="1" thickBot="1">
      <c r="A796" s="406" t="s">
        <v>93</v>
      </c>
      <c r="B796" s="405">
        <v>7.5</v>
      </c>
      <c r="C796" s="407"/>
      <c r="D796" s="407"/>
      <c r="E796" s="407" t="s">
        <v>194</v>
      </c>
      <c r="F796" s="407">
        <v>50</v>
      </c>
      <c r="G796" s="451"/>
      <c r="H796" s="407"/>
      <c r="I796" s="408"/>
      <c r="J796" s="609"/>
    </row>
    <row r="797" spans="1:10" ht="14.25" customHeight="1" thickBot="1">
      <c r="A797" s="406" t="s">
        <v>94</v>
      </c>
      <c r="B797" s="287">
        <v>8</v>
      </c>
      <c r="C797" s="407"/>
      <c r="D797" s="407"/>
      <c r="E797" s="407" t="s">
        <v>194</v>
      </c>
      <c r="F797" s="407">
        <v>50</v>
      </c>
      <c r="G797" s="451"/>
      <c r="H797" s="407"/>
      <c r="I797" s="408"/>
      <c r="J797" s="399"/>
    </row>
    <row r="798" spans="1:10" ht="13.5" customHeight="1" thickBot="1">
      <c r="A798" s="406" t="s">
        <v>95</v>
      </c>
      <c r="B798" s="403">
        <v>8.5</v>
      </c>
      <c r="C798" s="407"/>
      <c r="D798" s="407"/>
      <c r="E798" s="407" t="s">
        <v>194</v>
      </c>
      <c r="F798" s="407">
        <v>50</v>
      </c>
      <c r="G798" s="451"/>
      <c r="H798" s="407"/>
      <c r="I798" s="408"/>
      <c r="J798" s="610"/>
    </row>
    <row r="799" spans="1:10" ht="104.25" customHeight="1" thickBot="1">
      <c r="A799" s="317"/>
      <c r="B799" s="111" t="s">
        <v>938</v>
      </c>
      <c r="C799" s="1366"/>
      <c r="D799" s="1367"/>
      <c r="E799" s="1367"/>
      <c r="F799" s="1367"/>
      <c r="G799" s="1367"/>
      <c r="H799" s="1367"/>
      <c r="I799" s="1367"/>
      <c r="J799" s="1368"/>
    </row>
    <row r="800" spans="1:10" ht="16.5" customHeight="1" thickBot="1">
      <c r="A800" s="208" t="s">
        <v>116</v>
      </c>
      <c r="B800" s="542">
        <v>6.5</v>
      </c>
      <c r="C800" s="539"/>
      <c r="D800" s="539"/>
      <c r="E800" s="285" t="s">
        <v>194</v>
      </c>
      <c r="F800" s="377">
        <v>20</v>
      </c>
      <c r="G800" s="271"/>
      <c r="H800" s="271"/>
      <c r="I800" s="543"/>
      <c r="J800" s="273"/>
    </row>
    <row r="801" spans="1:11" ht="16.5" customHeight="1" thickBot="1">
      <c r="A801" s="208" t="s">
        <v>118</v>
      </c>
      <c r="B801" s="542">
        <v>7</v>
      </c>
      <c r="C801" s="539"/>
      <c r="D801" s="539"/>
      <c r="E801" s="285" t="s">
        <v>194</v>
      </c>
      <c r="F801" s="377">
        <v>50</v>
      </c>
      <c r="G801" s="271"/>
      <c r="H801" s="271"/>
      <c r="I801" s="543"/>
      <c r="J801" s="273"/>
    </row>
    <row r="802" spans="1:11" ht="16.5" customHeight="1" thickBot="1">
      <c r="A802" s="208" t="s">
        <v>120</v>
      </c>
      <c r="B802" s="542">
        <v>7.5</v>
      </c>
      <c r="C802" s="539"/>
      <c r="D802" s="539"/>
      <c r="E802" s="285" t="s">
        <v>194</v>
      </c>
      <c r="F802" s="377">
        <v>30</v>
      </c>
      <c r="G802" s="271"/>
      <c r="H802" s="271"/>
      <c r="I802" s="543"/>
      <c r="J802" s="273"/>
    </row>
    <row r="803" spans="1:11" ht="16.5" customHeight="1" thickBot="1">
      <c r="A803" s="208" t="s">
        <v>252</v>
      </c>
      <c r="B803" s="542">
        <v>8</v>
      </c>
      <c r="C803" s="539"/>
      <c r="D803" s="539"/>
      <c r="E803" s="285" t="s">
        <v>194</v>
      </c>
      <c r="F803" s="377">
        <v>30</v>
      </c>
      <c r="G803" s="271"/>
      <c r="H803" s="271"/>
      <c r="I803" s="543"/>
      <c r="J803" s="273"/>
    </row>
    <row r="804" spans="1:11" ht="16.5" customHeight="1" thickBot="1">
      <c r="A804" s="208" t="s">
        <v>253</v>
      </c>
      <c r="B804" s="542">
        <v>8.5</v>
      </c>
      <c r="C804" s="395"/>
      <c r="D804" s="395"/>
      <c r="E804" s="285" t="s">
        <v>194</v>
      </c>
      <c r="F804" s="377">
        <v>20</v>
      </c>
      <c r="G804" s="271"/>
      <c r="H804" s="271"/>
      <c r="I804" s="543"/>
      <c r="J804" s="273"/>
    </row>
    <row r="805" spans="1:11" ht="13.5" thickBot="1">
      <c r="A805" s="540"/>
      <c r="B805" s="544" t="s">
        <v>28</v>
      </c>
      <c r="C805" s="288"/>
      <c r="D805" s="288"/>
      <c r="E805" s="208"/>
      <c r="F805" s="288"/>
      <c r="G805" s="541"/>
      <c r="H805" s="31"/>
      <c r="I805" s="288"/>
      <c r="J805" s="32"/>
    </row>
    <row r="806" spans="1:11" ht="14.25">
      <c r="A806" s="181"/>
      <c r="B806" s="11"/>
      <c r="C806" s="11"/>
      <c r="D806" s="11"/>
      <c r="E806" s="11"/>
      <c r="F806" s="11"/>
      <c r="G806" s="12"/>
      <c r="H806" s="12"/>
      <c r="I806" s="11"/>
      <c r="J806" s="12"/>
    </row>
    <row r="807" spans="1:11" ht="15.75" customHeight="1" thickBot="1">
      <c r="A807" s="1296" t="s">
        <v>911</v>
      </c>
      <c r="B807" s="1297"/>
      <c r="C807" s="9"/>
      <c r="D807" s="9"/>
      <c r="E807" s="11"/>
      <c r="F807" s="11"/>
      <c r="G807" s="12"/>
      <c r="H807" s="12"/>
      <c r="I807" s="11"/>
      <c r="J807" s="12"/>
    </row>
    <row r="808" spans="1:11" ht="124.5" customHeight="1" thickBot="1">
      <c r="A808" s="88" t="s">
        <v>1</v>
      </c>
      <c r="B808" s="757" t="s">
        <v>2</v>
      </c>
      <c r="C808" s="325" t="s">
        <v>3</v>
      </c>
      <c r="D808" s="325" t="s">
        <v>4</v>
      </c>
      <c r="E808" s="342" t="s">
        <v>80</v>
      </c>
      <c r="F808" s="326" t="s">
        <v>6</v>
      </c>
      <c r="G808" s="327" t="s">
        <v>7</v>
      </c>
      <c r="H808" s="327" t="s">
        <v>8</v>
      </c>
      <c r="I808" s="342" t="s">
        <v>9</v>
      </c>
      <c r="J808" s="327" t="s">
        <v>10</v>
      </c>
      <c r="K808" s="1257"/>
    </row>
    <row r="809" spans="1:11" ht="183" customHeight="1" thickBot="1">
      <c r="A809" s="317" t="s">
        <v>196</v>
      </c>
      <c r="B809" s="938" t="s">
        <v>940</v>
      </c>
      <c r="C809" s="1287"/>
      <c r="D809" s="1288"/>
      <c r="E809" s="1288"/>
      <c r="F809" s="1288"/>
      <c r="G809" s="1288"/>
      <c r="H809" s="1288"/>
      <c r="I809" s="1288"/>
      <c r="J809" s="1289"/>
    </row>
    <row r="810" spans="1:11" ht="13.5" thickBot="1">
      <c r="A810" s="38" t="s">
        <v>15</v>
      </c>
      <c r="B810" s="183" t="s">
        <v>325</v>
      </c>
      <c r="C810" s="410"/>
      <c r="D810" s="231"/>
      <c r="E810" s="25" t="s">
        <v>101</v>
      </c>
      <c r="F810" s="25">
        <v>300</v>
      </c>
      <c r="G810" s="29"/>
      <c r="H810" s="29"/>
      <c r="I810" s="196"/>
      <c r="J810" s="29"/>
    </row>
    <row r="811" spans="1:11" ht="13.5" thickBot="1">
      <c r="A811" s="38" t="s">
        <v>17</v>
      </c>
      <c r="B811" s="183" t="s">
        <v>326</v>
      </c>
      <c r="C811" s="232"/>
      <c r="D811" s="183"/>
      <c r="E811" s="15" t="s">
        <v>101</v>
      </c>
      <c r="F811" s="15">
        <v>400</v>
      </c>
      <c r="G811" s="29"/>
      <c r="H811" s="17"/>
      <c r="I811" s="18"/>
      <c r="J811" s="17"/>
    </row>
    <row r="812" spans="1:11" ht="13.5" thickBot="1">
      <c r="A812" s="38" t="s">
        <v>18</v>
      </c>
      <c r="B812" s="183" t="s">
        <v>327</v>
      </c>
      <c r="C812" s="232"/>
      <c r="D812" s="183"/>
      <c r="E812" s="15" t="s">
        <v>101</v>
      </c>
      <c r="F812" s="15">
        <v>250</v>
      </c>
      <c r="G812" s="29"/>
      <c r="H812" s="17"/>
      <c r="I812" s="18"/>
      <c r="J812" s="17"/>
    </row>
    <row r="813" spans="1:11" ht="13.5" thickBot="1">
      <c r="A813" s="414" t="s">
        <v>22</v>
      </c>
      <c r="B813" s="183" t="s">
        <v>328</v>
      </c>
      <c r="C813" s="412"/>
      <c r="D813" s="415"/>
      <c r="E813" s="83" t="s">
        <v>101</v>
      </c>
      <c r="F813" s="83">
        <v>50</v>
      </c>
      <c r="G813" s="29"/>
      <c r="H813" s="90"/>
      <c r="I813" s="28"/>
      <c r="J813" s="90"/>
    </row>
    <row r="814" spans="1:11" ht="81.75" customHeight="1" thickBot="1">
      <c r="A814" s="317"/>
      <c r="B814" s="939" t="s">
        <v>724</v>
      </c>
      <c r="C814" s="1343"/>
      <c r="D814" s="1344"/>
      <c r="E814" s="1344"/>
      <c r="F814" s="1344"/>
      <c r="G814" s="1344"/>
      <c r="H814" s="1344"/>
      <c r="I814" s="1344"/>
      <c r="J814" s="1345"/>
      <c r="K814" s="443"/>
    </row>
    <row r="815" spans="1:11" ht="13.5" thickBot="1">
      <c r="A815" s="38" t="s">
        <v>48</v>
      </c>
      <c r="B815" s="130" t="s">
        <v>325</v>
      </c>
      <c r="C815" s="224"/>
      <c r="D815" s="109"/>
      <c r="E815" s="25" t="s">
        <v>101</v>
      </c>
      <c r="F815" s="25">
        <v>200</v>
      </c>
      <c r="G815" s="29"/>
      <c r="H815" s="29"/>
      <c r="I815" s="196"/>
      <c r="J815" s="29"/>
    </row>
    <row r="816" spans="1:11" ht="13.5" thickBot="1">
      <c r="A816" s="38" t="s">
        <v>49</v>
      </c>
      <c r="B816" s="130" t="s">
        <v>326</v>
      </c>
      <c r="C816" s="223"/>
      <c r="D816" s="130"/>
      <c r="E816" s="15" t="s">
        <v>101</v>
      </c>
      <c r="F816" s="15">
        <v>150</v>
      </c>
      <c r="G816" s="29"/>
      <c r="H816" s="17"/>
      <c r="I816" s="18"/>
      <c r="J816" s="17"/>
    </row>
    <row r="817" spans="1:14" ht="13.5" thickBot="1">
      <c r="A817" s="38" t="s">
        <v>50</v>
      </c>
      <c r="B817" s="130" t="s">
        <v>327</v>
      </c>
      <c r="C817" s="223"/>
      <c r="D817" s="130"/>
      <c r="E817" s="15" t="s">
        <v>101</v>
      </c>
      <c r="F817" s="15">
        <v>100</v>
      </c>
      <c r="G817" s="29"/>
      <c r="H817" s="17"/>
      <c r="I817" s="18"/>
      <c r="J817" s="17"/>
    </row>
    <row r="818" spans="1:14" ht="13.5" thickBot="1">
      <c r="A818" s="38" t="s">
        <v>51</v>
      </c>
      <c r="B818" s="130" t="s">
        <v>328</v>
      </c>
      <c r="C818" s="233"/>
      <c r="D818" s="184"/>
      <c r="E818" s="83" t="s">
        <v>101</v>
      </c>
      <c r="F818" s="83">
        <v>50</v>
      </c>
      <c r="G818" s="29"/>
      <c r="H818" s="90"/>
      <c r="I818" s="28"/>
      <c r="J818" s="90"/>
    </row>
    <row r="819" spans="1:14" ht="168.75" customHeight="1" thickBot="1">
      <c r="A819" s="317"/>
      <c r="B819" s="1229" t="s">
        <v>939</v>
      </c>
      <c r="C819" s="1348"/>
      <c r="D819" s="1349"/>
      <c r="E819" s="1349"/>
      <c r="F819" s="1349"/>
      <c r="G819" s="1349"/>
      <c r="H819" s="1349"/>
      <c r="I819" s="1349"/>
      <c r="J819" s="1350"/>
      <c r="N819" s="1" t="s">
        <v>369</v>
      </c>
    </row>
    <row r="820" spans="1:14" ht="13.5" thickBot="1">
      <c r="A820" s="208" t="s">
        <v>52</v>
      </c>
      <c r="B820" s="264" t="s">
        <v>329</v>
      </c>
      <c r="C820" s="330"/>
      <c r="D820" s="330"/>
      <c r="E820" s="46" t="s">
        <v>101</v>
      </c>
      <c r="F820" s="25">
        <v>10</v>
      </c>
      <c r="G820" s="29"/>
      <c r="H820" s="29"/>
      <c r="I820" s="196"/>
      <c r="J820" s="29"/>
    </row>
    <row r="821" spans="1:14" ht="13.5" thickBot="1">
      <c r="A821" s="208" t="s">
        <v>53</v>
      </c>
      <c r="B821" s="264" t="s">
        <v>325</v>
      </c>
      <c r="C821" s="197"/>
      <c r="D821" s="197"/>
      <c r="E821" s="117" t="s">
        <v>101</v>
      </c>
      <c r="F821" s="15">
        <v>250</v>
      </c>
      <c r="G821" s="29"/>
      <c r="H821" s="17"/>
      <c r="I821" s="18"/>
      <c r="J821" s="17"/>
    </row>
    <row r="822" spans="1:14" ht="13.5" thickBot="1">
      <c r="A822" s="208" t="s">
        <v>54</v>
      </c>
      <c r="B822" s="264" t="s">
        <v>326</v>
      </c>
      <c r="C822" s="197"/>
      <c r="D822" s="197"/>
      <c r="E822" s="118" t="s">
        <v>101</v>
      </c>
      <c r="F822" s="15">
        <v>300</v>
      </c>
      <c r="G822" s="29"/>
      <c r="H822" s="17"/>
      <c r="I822" s="28"/>
      <c r="J822" s="17"/>
    </row>
    <row r="823" spans="1:14" ht="13.5" thickBot="1">
      <c r="A823" s="208" t="s">
        <v>55</v>
      </c>
      <c r="B823" s="264" t="s">
        <v>327</v>
      </c>
      <c r="C823" s="197"/>
      <c r="D823" s="197"/>
      <c r="E823" s="203" t="s">
        <v>101</v>
      </c>
      <c r="F823" s="117">
        <v>80</v>
      </c>
      <c r="G823" s="29"/>
      <c r="H823" s="940"/>
      <c r="I823" s="386"/>
      <c r="J823" s="19"/>
    </row>
    <row r="824" spans="1:14" ht="54.75" customHeight="1" thickBot="1">
      <c r="A824" s="208" t="s">
        <v>57</v>
      </c>
      <c r="B824" s="469" t="s">
        <v>725</v>
      </c>
      <c r="C824" s="197"/>
      <c r="D824" s="197"/>
      <c r="E824" s="46" t="s">
        <v>16</v>
      </c>
      <c r="F824" s="15">
        <v>30</v>
      </c>
      <c r="G824" s="265"/>
      <c r="H824" s="19"/>
      <c r="I824" s="196"/>
      <c r="J824" s="17"/>
    </row>
    <row r="825" spans="1:14" ht="13.5" thickBot="1">
      <c r="A825" s="24"/>
      <c r="B825" s="208" t="s">
        <v>28</v>
      </c>
      <c r="C825" s="208"/>
      <c r="D825" s="208"/>
      <c r="E825" s="117"/>
      <c r="F825" s="15"/>
      <c r="G825" s="14"/>
      <c r="H825" s="14"/>
      <c r="I825" s="13"/>
      <c r="J825" s="14"/>
    </row>
    <row r="826" spans="1:14">
      <c r="A826" s="121"/>
      <c r="B826" s="121"/>
      <c r="C826" s="121"/>
      <c r="D826" s="121"/>
      <c r="E826" s="105"/>
      <c r="F826" s="105"/>
      <c r="G826" s="122"/>
      <c r="H826" s="122"/>
      <c r="I826" s="121"/>
      <c r="J826" s="122"/>
    </row>
    <row r="827" spans="1:14" ht="15.75" customHeight="1" thickBot="1">
      <c r="A827" s="1296" t="s">
        <v>314</v>
      </c>
      <c r="B827" s="1297"/>
      <c r="C827" s="9"/>
      <c r="D827" s="9"/>
      <c r="E827" s="11"/>
      <c r="F827" s="11"/>
      <c r="G827" s="12"/>
      <c r="H827" s="12"/>
      <c r="I827" s="11"/>
      <c r="J827" s="12"/>
    </row>
    <row r="828" spans="1:14" ht="60.75" thickBot="1">
      <c r="A828" s="88" t="s">
        <v>1</v>
      </c>
      <c r="B828" s="757" t="s">
        <v>2</v>
      </c>
      <c r="C828" s="325" t="s">
        <v>3</v>
      </c>
      <c r="D828" s="325" t="s">
        <v>4</v>
      </c>
      <c r="E828" s="342" t="s">
        <v>80</v>
      </c>
      <c r="F828" s="326" t="s">
        <v>6</v>
      </c>
      <c r="G828" s="327" t="s">
        <v>7</v>
      </c>
      <c r="H828" s="327" t="s">
        <v>8</v>
      </c>
      <c r="I828" s="342" t="s">
        <v>9</v>
      </c>
      <c r="J828" s="327" t="s">
        <v>10</v>
      </c>
      <c r="K828" s="1257"/>
    </row>
    <row r="829" spans="1:14" ht="153.75" thickBot="1">
      <c r="A829" s="317" t="s">
        <v>195</v>
      </c>
      <c r="B829" s="537" t="s">
        <v>946</v>
      </c>
      <c r="C829" s="1287"/>
      <c r="D829" s="1288"/>
      <c r="E829" s="1288"/>
      <c r="F829" s="1288"/>
      <c r="G829" s="1288"/>
      <c r="H829" s="1288"/>
      <c r="I829" s="1288"/>
      <c r="J829" s="1289"/>
    </row>
    <row r="830" spans="1:14" ht="13.5" thickBot="1">
      <c r="A830" s="38" t="s">
        <v>11</v>
      </c>
      <c r="B830" s="183" t="s">
        <v>325</v>
      </c>
      <c r="C830" s="410"/>
      <c r="D830" s="411"/>
      <c r="E830" s="25" t="s">
        <v>101</v>
      </c>
      <c r="F830" s="409">
        <v>30</v>
      </c>
      <c r="G830" s="106"/>
      <c r="H830" s="399"/>
      <c r="I830" s="45"/>
      <c r="J830" s="29"/>
    </row>
    <row r="831" spans="1:14" ht="13.5" thickBot="1">
      <c r="A831" s="13" t="s">
        <v>13</v>
      </c>
      <c r="B831" s="183" t="s">
        <v>326</v>
      </c>
      <c r="C831" s="232"/>
      <c r="D831" s="182"/>
      <c r="E831" s="15" t="s">
        <v>101</v>
      </c>
      <c r="F831" s="409">
        <v>80</v>
      </c>
      <c r="G831" s="106"/>
      <c r="H831" s="399"/>
      <c r="I831" s="84"/>
      <c r="J831" s="29"/>
    </row>
    <row r="832" spans="1:14" ht="13.5" thickBot="1">
      <c r="A832" s="60" t="s">
        <v>14</v>
      </c>
      <c r="B832" s="415" t="s">
        <v>327</v>
      </c>
      <c r="C832" s="412"/>
      <c r="D832" s="230"/>
      <c r="E832" s="83" t="s">
        <v>101</v>
      </c>
      <c r="F832" s="409">
        <v>70</v>
      </c>
      <c r="G832" s="106"/>
      <c r="H832" s="399"/>
      <c r="I832" s="910"/>
      <c r="J832" s="101"/>
    </row>
    <row r="833" spans="1:11" ht="13.5" thickBot="1">
      <c r="A833" s="208"/>
      <c r="B833" s="208" t="s">
        <v>192</v>
      </c>
      <c r="C833" s="208"/>
      <c r="D833" s="208"/>
      <c r="E833" s="203"/>
      <c r="F833" s="203"/>
      <c r="G833" s="1230"/>
      <c r="H833" s="1230"/>
      <c r="I833" s="208"/>
      <c r="J833" s="1230"/>
    </row>
    <row r="834" spans="1:11">
      <c r="A834" s="121"/>
      <c r="B834" s="121"/>
      <c r="C834" s="121"/>
      <c r="D834" s="121"/>
      <c r="E834" s="105"/>
      <c r="F834" s="105"/>
      <c r="G834" s="122"/>
      <c r="H834" s="122"/>
      <c r="I834" s="121"/>
      <c r="J834" s="122"/>
    </row>
    <row r="835" spans="1:11" ht="15.75" thickBot="1">
      <c r="A835" s="1298" t="s">
        <v>941</v>
      </c>
      <c r="B835" s="1298"/>
      <c r="C835" s="6"/>
      <c r="D835" s="6"/>
      <c r="E835" s="11"/>
      <c r="F835" s="11"/>
      <c r="G835" s="12"/>
      <c r="H835" s="12"/>
      <c r="I835" s="11"/>
      <c r="J835" s="12"/>
    </row>
    <row r="836" spans="1:11" ht="118.5" customHeight="1" thickBot="1">
      <c r="A836" s="22" t="s">
        <v>1</v>
      </c>
      <c r="B836" s="326" t="s">
        <v>2</v>
      </c>
      <c r="C836" s="322" t="s">
        <v>3</v>
      </c>
      <c r="D836" s="322" t="s">
        <v>4</v>
      </c>
      <c r="E836" s="326" t="s">
        <v>5</v>
      </c>
      <c r="F836" s="194" t="s">
        <v>6</v>
      </c>
      <c r="G836" s="327" t="s">
        <v>7</v>
      </c>
      <c r="H836" s="319" t="s">
        <v>8</v>
      </c>
      <c r="I836" s="320" t="s">
        <v>9</v>
      </c>
      <c r="J836" s="319" t="s">
        <v>10</v>
      </c>
      <c r="K836" s="1257"/>
    </row>
    <row r="837" spans="1:11" ht="132.75" customHeight="1" thickBot="1">
      <c r="A837" s="24" t="s">
        <v>11</v>
      </c>
      <c r="B837" s="1016" t="s">
        <v>881</v>
      </c>
      <c r="C837" s="46"/>
      <c r="D837" s="25"/>
      <c r="E837" s="1092" t="s">
        <v>101</v>
      </c>
      <c r="F837" s="46">
        <v>50</v>
      </c>
      <c r="G837" s="1094"/>
      <c r="H837" s="27"/>
      <c r="I837" s="45"/>
      <c r="J837" s="27"/>
    </row>
    <row r="838" spans="1:11" ht="77.25" thickBot="1">
      <c r="A838" s="24" t="s">
        <v>13</v>
      </c>
      <c r="B838" s="542" t="s">
        <v>882</v>
      </c>
      <c r="C838" s="46"/>
      <c r="D838" s="25"/>
      <c r="E838" s="1092" t="s">
        <v>16</v>
      </c>
      <c r="F838" s="46">
        <v>200</v>
      </c>
      <c r="G838" s="1095"/>
      <c r="H838" s="27"/>
      <c r="I838" s="45"/>
      <c r="J838" s="27"/>
    </row>
    <row r="839" spans="1:11" ht="77.25" thickBot="1">
      <c r="A839" s="24" t="s">
        <v>14</v>
      </c>
      <c r="B839" s="542" t="s">
        <v>883</v>
      </c>
      <c r="C839" s="105"/>
      <c r="D839" s="55"/>
      <c r="E839" s="1092" t="s">
        <v>16</v>
      </c>
      <c r="F839" s="46">
        <v>100</v>
      </c>
      <c r="G839" s="1095"/>
      <c r="H839" s="27"/>
      <c r="I839" s="45"/>
      <c r="J839" s="27"/>
      <c r="K839" s="443"/>
    </row>
    <row r="840" spans="1:11" ht="66" customHeight="1" thickBot="1">
      <c r="A840" s="24" t="s">
        <v>15</v>
      </c>
      <c r="B840" s="542" t="s">
        <v>884</v>
      </c>
      <c r="C840" s="203"/>
      <c r="D840" s="203"/>
      <c r="E840" s="1092" t="s">
        <v>443</v>
      </c>
      <c r="F840" s="46">
        <v>1000</v>
      </c>
      <c r="G840" s="1095"/>
      <c r="H840" s="27"/>
      <c r="I840" s="45"/>
      <c r="J840" s="27"/>
      <c r="K840" s="1055"/>
    </row>
    <row r="841" spans="1:11" ht="66.75" customHeight="1" thickBot="1">
      <c r="A841" s="24" t="s">
        <v>17</v>
      </c>
      <c r="B841" s="1089" t="s">
        <v>885</v>
      </c>
      <c r="C841" s="151"/>
      <c r="D841" s="16"/>
      <c r="E841" s="1093" t="s">
        <v>101</v>
      </c>
      <c r="F841" s="25">
        <v>50</v>
      </c>
      <c r="G841" s="1095"/>
      <c r="H841" s="27"/>
      <c r="I841" s="45"/>
      <c r="J841" s="27"/>
    </row>
    <row r="842" spans="1:11" ht="92.25" customHeight="1" thickBot="1">
      <c r="A842" s="24" t="s">
        <v>18</v>
      </c>
      <c r="B842" s="542" t="s">
        <v>886</v>
      </c>
      <c r="C842" s="151"/>
      <c r="D842" s="15"/>
      <c r="E842" s="1092" t="s">
        <v>101</v>
      </c>
      <c r="F842" s="46">
        <v>50</v>
      </c>
      <c r="G842" s="1095"/>
      <c r="H842" s="27"/>
      <c r="I842" s="45"/>
      <c r="J842" s="27"/>
    </row>
    <row r="843" spans="1:11" ht="33" customHeight="1" thickBot="1">
      <c r="A843" s="24" t="s">
        <v>22</v>
      </c>
      <c r="B843" s="1089" t="s">
        <v>954</v>
      </c>
      <c r="C843" s="151"/>
      <c r="D843" s="15"/>
      <c r="E843" s="1092" t="s">
        <v>101</v>
      </c>
      <c r="F843" s="46">
        <v>50</v>
      </c>
      <c r="G843" s="1095"/>
      <c r="H843" s="27"/>
      <c r="I843" s="45"/>
      <c r="J843" s="27"/>
    </row>
    <row r="844" spans="1:11" ht="40.5" customHeight="1" thickBot="1">
      <c r="A844" s="24" t="s">
        <v>27</v>
      </c>
      <c r="B844" s="1089" t="s">
        <v>887</v>
      </c>
      <c r="C844" s="151"/>
      <c r="D844" s="15"/>
      <c r="E844" s="1092" t="s">
        <v>101</v>
      </c>
      <c r="F844" s="46">
        <v>100</v>
      </c>
      <c r="G844" s="1095"/>
      <c r="H844" s="27"/>
      <c r="I844" s="45"/>
      <c r="J844" s="27"/>
    </row>
    <row r="845" spans="1:11" ht="42.75" customHeight="1" thickBot="1">
      <c r="A845" s="24" t="s">
        <v>44</v>
      </c>
      <c r="B845" s="1089" t="s">
        <v>888</v>
      </c>
      <c r="C845" s="151"/>
      <c r="D845" s="15"/>
      <c r="E845" s="1092" t="s">
        <v>101</v>
      </c>
      <c r="F845" s="46">
        <v>50</v>
      </c>
      <c r="G845" s="1095"/>
      <c r="H845" s="27"/>
      <c r="I845" s="45"/>
      <c r="J845" s="27"/>
    </row>
    <row r="846" spans="1:11" ht="31.5" customHeight="1" thickBot="1">
      <c r="A846" s="24" t="s">
        <v>45</v>
      </c>
      <c r="B846" s="542" t="s">
        <v>889</v>
      </c>
      <c r="C846" s="151"/>
      <c r="D846" s="15"/>
      <c r="E846" s="1092" t="s">
        <v>101</v>
      </c>
      <c r="F846" s="46">
        <v>50</v>
      </c>
      <c r="G846" s="1095"/>
      <c r="H846" s="27"/>
      <c r="I846" s="45"/>
      <c r="J846" s="27"/>
    </row>
    <row r="847" spans="1:11" ht="42" customHeight="1" thickBot="1">
      <c r="A847" s="24" t="s">
        <v>46</v>
      </c>
      <c r="B847" s="469" t="s">
        <v>928</v>
      </c>
      <c r="C847" s="151"/>
      <c r="D847" s="15"/>
      <c r="E847" s="1224" t="s">
        <v>334</v>
      </c>
      <c r="F847" s="46">
        <v>150</v>
      </c>
      <c r="G847" s="1095"/>
      <c r="H847" s="27"/>
      <c r="I847" s="45"/>
      <c r="J847" s="27"/>
    </row>
    <row r="848" spans="1:11" ht="68.25" customHeight="1" thickBot="1">
      <c r="A848" s="24" t="s">
        <v>47</v>
      </c>
      <c r="B848" s="1091" t="s">
        <v>890</v>
      </c>
      <c r="C848" s="151"/>
      <c r="D848" s="15"/>
      <c r="E848" s="1092" t="s">
        <v>101</v>
      </c>
      <c r="F848" s="46">
        <v>150</v>
      </c>
      <c r="G848" s="1095"/>
      <c r="H848" s="27"/>
      <c r="I848" s="45"/>
      <c r="J848" s="27"/>
    </row>
    <row r="849" spans="1:11" ht="30" customHeight="1" thickBot="1">
      <c r="A849" s="24" t="s">
        <v>48</v>
      </c>
      <c r="B849" s="1090" t="s">
        <v>893</v>
      </c>
      <c r="C849" s="151"/>
      <c r="D849" s="15"/>
      <c r="E849" s="1092" t="s">
        <v>101</v>
      </c>
      <c r="F849" s="46">
        <v>100</v>
      </c>
      <c r="G849" s="1095"/>
      <c r="H849" s="27"/>
      <c r="I849" s="45"/>
      <c r="J849" s="27"/>
    </row>
    <row r="850" spans="1:11" ht="13.5" thickBot="1">
      <c r="A850" s="24"/>
      <c r="B850" s="38" t="s">
        <v>28</v>
      </c>
      <c r="C850" s="13"/>
      <c r="D850" s="13"/>
      <c r="E850" s="77"/>
      <c r="F850" s="24"/>
      <c r="G850" s="120"/>
      <c r="H850" s="32"/>
      <c r="I850" s="49"/>
      <c r="J850" s="32"/>
    </row>
    <row r="852" spans="1:11" ht="15.75" thickBot="1">
      <c r="A852" s="1362" t="s">
        <v>942</v>
      </c>
      <c r="B852" s="1363"/>
      <c r="C852" s="11"/>
      <c r="D852" s="11"/>
      <c r="E852" s="11"/>
      <c r="F852" s="11"/>
      <c r="G852" s="12"/>
      <c r="H852" s="12"/>
      <c r="I852" s="11"/>
      <c r="J852" s="12"/>
    </row>
    <row r="853" spans="1:11" ht="60.75" thickBot="1">
      <c r="A853" s="22" t="s">
        <v>1</v>
      </c>
      <c r="B853" s="326" t="s">
        <v>2</v>
      </c>
      <c r="C853" s="322" t="s">
        <v>3</v>
      </c>
      <c r="D853" s="322" t="s">
        <v>4</v>
      </c>
      <c r="E853" s="342" t="s">
        <v>80</v>
      </c>
      <c r="F853" s="339" t="s">
        <v>6</v>
      </c>
      <c r="G853" s="327" t="s">
        <v>7</v>
      </c>
      <c r="H853" s="343" t="s">
        <v>8</v>
      </c>
      <c r="I853" s="342" t="s">
        <v>9</v>
      </c>
      <c r="J853" s="328" t="s">
        <v>10</v>
      </c>
      <c r="K853" s="1257"/>
    </row>
    <row r="854" spans="1:11" ht="13.5" thickBot="1">
      <c r="A854" s="24" t="s">
        <v>11</v>
      </c>
      <c r="B854" s="287" t="s">
        <v>336</v>
      </c>
      <c r="C854" s="117"/>
      <c r="D854" s="15"/>
      <c r="E854" s="16" t="s">
        <v>29</v>
      </c>
      <c r="F854" s="117">
        <v>100</v>
      </c>
      <c r="G854" s="17"/>
      <c r="H854" s="34"/>
      <c r="I854" s="18"/>
      <c r="J854" s="19"/>
    </row>
    <row r="855" spans="1:11" ht="13.5" thickBot="1">
      <c r="A855" s="43" t="s">
        <v>13</v>
      </c>
      <c r="B855" s="188" t="s">
        <v>337</v>
      </c>
      <c r="C855" s="83"/>
      <c r="D855" s="83"/>
      <c r="E855" s="35" t="s">
        <v>29</v>
      </c>
      <c r="F855" s="118">
        <v>10</v>
      </c>
      <c r="G855" s="90"/>
      <c r="H855" s="119"/>
      <c r="I855" s="28"/>
      <c r="J855" s="104"/>
    </row>
    <row r="856" spans="1:11" ht="13.5" thickBot="1">
      <c r="A856" s="22" t="s">
        <v>14</v>
      </c>
      <c r="B856" s="188" t="s">
        <v>338</v>
      </c>
      <c r="C856" s="15"/>
      <c r="D856" s="15"/>
      <c r="E856" s="16" t="s">
        <v>29</v>
      </c>
      <c r="F856" s="117">
        <v>10</v>
      </c>
      <c r="G856" s="17"/>
      <c r="H856" s="34"/>
      <c r="I856" s="18"/>
      <c r="J856" s="19"/>
    </row>
    <row r="857" spans="1:11" ht="13.5" thickBot="1">
      <c r="A857" s="24" t="s">
        <v>15</v>
      </c>
      <c r="B857" s="188" t="s">
        <v>339</v>
      </c>
      <c r="C857" s="15"/>
      <c r="D857" s="15"/>
      <c r="E857" s="16" t="s">
        <v>29</v>
      </c>
      <c r="F857" s="117">
        <v>50</v>
      </c>
      <c r="G857" s="17"/>
      <c r="H857" s="34"/>
      <c r="I857" s="18"/>
      <c r="J857" s="19"/>
    </row>
    <row r="858" spans="1:11" ht="13.5" thickBot="1">
      <c r="A858" s="43" t="s">
        <v>17</v>
      </c>
      <c r="B858" s="188" t="s">
        <v>340</v>
      </c>
      <c r="C858" s="15"/>
      <c r="D858" s="15"/>
      <c r="E858" s="16" t="s">
        <v>29</v>
      </c>
      <c r="F858" s="117">
        <v>100</v>
      </c>
      <c r="G858" s="17"/>
      <c r="H858" s="34"/>
      <c r="I858" s="18"/>
      <c r="J858" s="19"/>
    </row>
    <row r="859" spans="1:11" ht="26.25" thickBot="1">
      <c r="A859" s="208" t="s">
        <v>18</v>
      </c>
      <c r="B859" s="117" t="s">
        <v>341</v>
      </c>
      <c r="C859" s="15"/>
      <c r="D859" s="15"/>
      <c r="E859" s="16" t="s">
        <v>29</v>
      </c>
      <c r="F859" s="117">
        <v>50</v>
      </c>
      <c r="G859" s="17"/>
      <c r="H859" s="34"/>
      <c r="I859" s="18"/>
      <c r="J859" s="19"/>
    </row>
    <row r="860" spans="1:11" ht="26.25" thickBot="1">
      <c r="A860" s="764" t="s">
        <v>22</v>
      </c>
      <c r="B860" s="188" t="s">
        <v>343</v>
      </c>
      <c r="C860" s="15"/>
      <c r="D860" s="15"/>
      <c r="E860" s="16" t="s">
        <v>16</v>
      </c>
      <c r="F860" s="117">
        <v>40</v>
      </c>
      <c r="G860" s="17"/>
      <c r="H860" s="34"/>
      <c r="I860" s="18"/>
      <c r="J860" s="19"/>
    </row>
    <row r="861" spans="1:11" ht="26.25" thickBot="1">
      <c r="A861" s="208" t="s">
        <v>27</v>
      </c>
      <c r="B861" s="393" t="s">
        <v>342</v>
      </c>
      <c r="C861" s="25"/>
      <c r="D861" s="25"/>
      <c r="E861" s="51" t="s">
        <v>29</v>
      </c>
      <c r="F861" s="46">
        <v>100</v>
      </c>
      <c r="G861" s="29"/>
      <c r="H861" s="106"/>
      <c r="I861" s="196"/>
      <c r="J861" s="27"/>
    </row>
    <row r="862" spans="1:11" ht="13.5" thickBot="1">
      <c r="A862" s="24"/>
      <c r="B862" s="24" t="s">
        <v>28</v>
      </c>
      <c r="C862" s="24"/>
      <c r="D862" s="24"/>
      <c r="E862" s="38"/>
      <c r="F862" s="77"/>
      <c r="G862" s="120"/>
      <c r="H862" s="31"/>
      <c r="I862" s="38"/>
      <c r="J862" s="32"/>
    </row>
    <row r="864" spans="1:11" ht="15.75" thickBot="1">
      <c r="A864" s="1306" t="s">
        <v>821</v>
      </c>
      <c r="B864" s="1307"/>
    </row>
    <row r="865" spans="1:11" ht="60.75" thickBot="1">
      <c r="A865" s="88" t="s">
        <v>1</v>
      </c>
      <c r="B865" s="326" t="s">
        <v>2</v>
      </c>
      <c r="C865" s="322" t="s">
        <v>3</v>
      </c>
      <c r="D865" s="322" t="s">
        <v>4</v>
      </c>
      <c r="E865" s="194" t="s">
        <v>5</v>
      </c>
      <c r="F865" s="194" t="s">
        <v>6</v>
      </c>
      <c r="G865" s="190" t="s">
        <v>7</v>
      </c>
      <c r="H865" s="319" t="s">
        <v>8</v>
      </c>
      <c r="I865" s="320" t="s">
        <v>9</v>
      </c>
      <c r="J865" s="319" t="s">
        <v>10</v>
      </c>
      <c r="K865" s="1257"/>
    </row>
    <row r="866" spans="1:11" ht="40.5" customHeight="1" thickBot="1">
      <c r="A866" s="208" t="s">
        <v>11</v>
      </c>
      <c r="B866" s="1015" t="s">
        <v>812</v>
      </c>
      <c r="C866" s="151"/>
      <c r="D866" s="16"/>
      <c r="E866" s="46" t="s">
        <v>29</v>
      </c>
      <c r="F866" s="25">
        <v>100</v>
      </c>
      <c r="G866" s="29"/>
      <c r="H866" s="27"/>
      <c r="I866" s="45"/>
      <c r="J866" s="27"/>
    </row>
    <row r="867" spans="1:11" ht="38.25" customHeight="1" thickBot="1">
      <c r="A867" s="208" t="s">
        <v>13</v>
      </c>
      <c r="B867" s="1015" t="s">
        <v>813</v>
      </c>
      <c r="C867" s="151"/>
      <c r="D867" s="16"/>
      <c r="E867" s="46" t="s">
        <v>29</v>
      </c>
      <c r="F867" s="25">
        <v>75</v>
      </c>
      <c r="G867" s="29"/>
      <c r="H867" s="27"/>
      <c r="I867" s="45"/>
      <c r="J867" s="27"/>
    </row>
    <row r="868" spans="1:11" ht="46.5" customHeight="1" thickBot="1">
      <c r="A868" s="208" t="s">
        <v>14</v>
      </c>
      <c r="B868" s="469" t="s">
        <v>635</v>
      </c>
      <c r="C868" s="151"/>
      <c r="D868" s="16"/>
      <c r="E868" s="46" t="s">
        <v>29</v>
      </c>
      <c r="F868" s="25">
        <v>100</v>
      </c>
      <c r="G868" s="29"/>
      <c r="H868" s="27"/>
      <c r="I868" s="45"/>
      <c r="J868" s="27"/>
    </row>
    <row r="869" spans="1:11" ht="46.5" customHeight="1" thickBot="1">
      <c r="A869" s="208" t="s">
        <v>15</v>
      </c>
      <c r="B869" s="469" t="s">
        <v>634</v>
      </c>
      <c r="C869" s="151"/>
      <c r="D869" s="16"/>
      <c r="E869" s="46" t="s">
        <v>29</v>
      </c>
      <c r="F869" s="25">
        <v>100</v>
      </c>
      <c r="G869" s="29"/>
      <c r="H869" s="27"/>
      <c r="I869" s="45"/>
      <c r="J869" s="27"/>
    </row>
    <row r="870" spans="1:11" ht="41.25" customHeight="1" thickBot="1">
      <c r="A870" s="208" t="s">
        <v>17</v>
      </c>
      <c r="B870" s="824" t="s">
        <v>636</v>
      </c>
      <c r="C870" s="151"/>
      <c r="D870" s="16"/>
      <c r="E870" s="46" t="s">
        <v>29</v>
      </c>
      <c r="F870" s="25">
        <v>100</v>
      </c>
      <c r="G870" s="29"/>
      <c r="H870" s="27"/>
      <c r="I870" s="45"/>
      <c r="J870" s="27"/>
    </row>
    <row r="871" spans="1:11" ht="21" customHeight="1" thickBot="1">
      <c r="A871" s="208" t="s">
        <v>18</v>
      </c>
      <c r="B871" s="825" t="s">
        <v>637</v>
      </c>
      <c r="C871" s="108"/>
      <c r="D871" s="16"/>
      <c r="E871" s="46" t="s">
        <v>29</v>
      </c>
      <c r="F871" s="25">
        <v>15</v>
      </c>
      <c r="G871" s="29"/>
      <c r="H871" s="27"/>
      <c r="I871" s="45"/>
      <c r="J871" s="27"/>
    </row>
    <row r="872" spans="1:11" ht="21.75" customHeight="1" thickBot="1">
      <c r="A872" s="208" t="s">
        <v>22</v>
      </c>
      <c r="B872" s="537" t="s">
        <v>815</v>
      </c>
      <c r="C872" s="203"/>
      <c r="D872" s="151"/>
      <c r="E872" s="46" t="s">
        <v>29</v>
      </c>
      <c r="F872" s="25">
        <v>30</v>
      </c>
      <c r="G872" s="29"/>
      <c r="H872" s="27"/>
      <c r="I872" s="45"/>
      <c r="J872" s="27"/>
    </row>
    <row r="873" spans="1:11" ht="30.75" customHeight="1" thickBot="1">
      <c r="A873" s="208" t="s">
        <v>27</v>
      </c>
      <c r="B873" s="1016" t="s">
        <v>816</v>
      </c>
      <c r="C873" s="203"/>
      <c r="D873" s="151"/>
      <c r="E873" s="46" t="s">
        <v>29</v>
      </c>
      <c r="F873" s="25">
        <v>60</v>
      </c>
      <c r="G873" s="29"/>
      <c r="H873" s="27"/>
      <c r="I873" s="45"/>
      <c r="J873" s="27"/>
      <c r="K873" s="443"/>
    </row>
    <row r="874" spans="1:11" ht="19.5" customHeight="1" thickBot="1">
      <c r="A874" s="208" t="s">
        <v>44</v>
      </c>
      <c r="B874" s="509" t="s">
        <v>424</v>
      </c>
      <c r="C874" s="142"/>
      <c r="D874" s="16"/>
      <c r="E874" s="46" t="s">
        <v>29</v>
      </c>
      <c r="F874" s="25">
        <v>40</v>
      </c>
      <c r="G874" s="29"/>
      <c r="H874" s="27"/>
      <c r="I874" s="45"/>
      <c r="J874" s="27"/>
    </row>
    <row r="875" spans="1:11" ht="34.5" customHeight="1" thickBot="1">
      <c r="A875" s="208" t="s">
        <v>45</v>
      </c>
      <c r="B875" s="826" t="s">
        <v>639</v>
      </c>
      <c r="C875" s="151"/>
      <c r="D875" s="16"/>
      <c r="E875" s="46" t="s">
        <v>29</v>
      </c>
      <c r="F875" s="25">
        <v>8</v>
      </c>
      <c r="G875" s="29"/>
      <c r="H875" s="27"/>
      <c r="I875" s="45"/>
      <c r="J875" s="27"/>
    </row>
    <row r="876" spans="1:11" ht="34.5" customHeight="1" thickBot="1">
      <c r="A876" s="208" t="s">
        <v>46</v>
      </c>
      <c r="B876" s="561" t="s">
        <v>814</v>
      </c>
      <c r="C876" s="151"/>
      <c r="D876" s="16"/>
      <c r="E876" s="46" t="s">
        <v>29</v>
      </c>
      <c r="F876" s="25">
        <v>150</v>
      </c>
      <c r="G876" s="29"/>
      <c r="H876" s="27"/>
      <c r="I876" s="45"/>
      <c r="J876" s="27"/>
    </row>
    <row r="877" spans="1:11" ht="30" customHeight="1" thickBot="1">
      <c r="A877" s="208" t="s">
        <v>47</v>
      </c>
      <c r="B877" s="825" t="s">
        <v>640</v>
      </c>
      <c r="C877" s="151"/>
      <c r="D877" s="16"/>
      <c r="E877" s="46" t="s">
        <v>29</v>
      </c>
      <c r="F877" s="25">
        <v>200</v>
      </c>
      <c r="G877" s="29"/>
      <c r="H877" s="27"/>
      <c r="I877" s="45"/>
      <c r="J877" s="27"/>
    </row>
    <row r="878" spans="1:11" ht="30.75" customHeight="1" thickBot="1">
      <c r="A878" s="208" t="s">
        <v>48</v>
      </c>
      <c r="B878" s="508" t="s">
        <v>425</v>
      </c>
      <c r="C878" s="151"/>
      <c r="D878" s="16"/>
      <c r="E878" s="46" t="s">
        <v>29</v>
      </c>
      <c r="F878" s="25">
        <v>1200</v>
      </c>
      <c r="G878" s="29"/>
      <c r="H878" s="27"/>
      <c r="I878" s="45"/>
      <c r="J878" s="27"/>
    </row>
    <row r="879" spans="1:11" ht="29.25" customHeight="1" thickBot="1">
      <c r="A879" s="208" t="s">
        <v>49</v>
      </c>
      <c r="B879" s="1052" t="s">
        <v>863</v>
      </c>
      <c r="C879" s="151"/>
      <c r="D879" s="16"/>
      <c r="E879" s="46" t="s">
        <v>29</v>
      </c>
      <c r="F879" s="25">
        <v>10</v>
      </c>
      <c r="G879" s="29"/>
      <c r="H879" s="27"/>
      <c r="I879" s="45"/>
      <c r="J879" s="27"/>
    </row>
    <row r="880" spans="1:11" ht="30.75" customHeight="1" thickBot="1">
      <c r="A880" s="208" t="s">
        <v>50</v>
      </c>
      <c r="B880" s="1052" t="s">
        <v>864</v>
      </c>
      <c r="C880" s="151"/>
      <c r="D880" s="16"/>
      <c r="E880" s="46" t="s">
        <v>29</v>
      </c>
      <c r="F880" s="25">
        <v>10</v>
      </c>
      <c r="G880" s="29"/>
      <c r="H880" s="27"/>
      <c r="I880" s="45"/>
      <c r="J880" s="27"/>
    </row>
    <row r="881" spans="1:11" ht="30.75" customHeight="1" thickBot="1">
      <c r="A881" s="208" t="s">
        <v>51</v>
      </c>
      <c r="B881" s="1052" t="s">
        <v>865</v>
      </c>
      <c r="C881" s="151"/>
      <c r="D881" s="16"/>
      <c r="E881" s="46" t="s">
        <v>29</v>
      </c>
      <c r="F881" s="25">
        <v>60</v>
      </c>
      <c r="G881" s="29"/>
      <c r="H881" s="27"/>
      <c r="I881" s="45"/>
      <c r="J881" s="27"/>
    </row>
    <row r="882" spans="1:11" ht="13.5" thickBot="1">
      <c r="A882" s="24"/>
      <c r="B882" s="38" t="s">
        <v>28</v>
      </c>
      <c r="C882" s="13"/>
      <c r="D882" s="13"/>
      <c r="E882" s="77"/>
      <c r="F882" s="24"/>
      <c r="G882" s="14"/>
      <c r="H882" s="32"/>
      <c r="I882" s="49"/>
      <c r="J882" s="32"/>
    </row>
    <row r="884" spans="1:11" ht="15.75" thickBot="1">
      <c r="A884" s="1306" t="s">
        <v>943</v>
      </c>
      <c r="B884" s="1307"/>
    </row>
    <row r="885" spans="1:11" ht="60.75" thickBot="1">
      <c r="A885" s="88" t="s">
        <v>1</v>
      </c>
      <c r="B885" s="326" t="s">
        <v>2</v>
      </c>
      <c r="C885" s="322" t="s">
        <v>3</v>
      </c>
      <c r="D885" s="322" t="s">
        <v>4</v>
      </c>
      <c r="E885" s="194" t="s">
        <v>5</v>
      </c>
      <c r="F885" s="194" t="s">
        <v>6</v>
      </c>
      <c r="G885" s="190" t="s">
        <v>7</v>
      </c>
      <c r="H885" s="319" t="s">
        <v>8</v>
      </c>
      <c r="I885" s="320" t="s">
        <v>9</v>
      </c>
      <c r="J885" s="319" t="s">
        <v>10</v>
      </c>
      <c r="K885" s="1258"/>
    </row>
    <row r="886" spans="1:11" ht="28.5" customHeight="1" thickBot="1">
      <c r="A886" s="208" t="s">
        <v>11</v>
      </c>
      <c r="B886" s="281" t="s">
        <v>981</v>
      </c>
      <c r="C886" s="105"/>
      <c r="D886" s="25"/>
      <c r="E886" s="25" t="s">
        <v>16</v>
      </c>
      <c r="F886" s="25">
        <v>1200</v>
      </c>
      <c r="G886" s="17"/>
      <c r="H886" s="27"/>
      <c r="I886" s="45"/>
      <c r="J886" s="27"/>
    </row>
    <row r="887" spans="1:11" ht="28.5" customHeight="1" thickBot="1">
      <c r="A887" s="208" t="s">
        <v>13</v>
      </c>
      <c r="B887" s="1280" t="s">
        <v>982</v>
      </c>
      <c r="C887" s="203"/>
      <c r="D887" s="46"/>
      <c r="E887" s="25" t="s">
        <v>16</v>
      </c>
      <c r="F887" s="25">
        <v>1200</v>
      </c>
      <c r="G887" s="17"/>
      <c r="H887" s="27"/>
      <c r="I887" s="45"/>
      <c r="J887" s="27"/>
    </row>
    <row r="888" spans="1:11" ht="13.5" thickBot="1">
      <c r="A888" s="24"/>
      <c r="B888" s="38" t="s">
        <v>28</v>
      </c>
      <c r="C888" s="38"/>
      <c r="D888" s="13"/>
      <c r="E888" s="77"/>
      <c r="F888" s="24"/>
      <c r="G888" s="14"/>
      <c r="H888" s="32"/>
      <c r="I888" s="49"/>
      <c r="J888" s="32"/>
    </row>
    <row r="890" spans="1:11" ht="15.75" thickBot="1">
      <c r="A890" s="1305" t="s">
        <v>912</v>
      </c>
      <c r="B890" s="1286"/>
    </row>
    <row r="891" spans="1:11" ht="60.75" thickBot="1">
      <c r="A891" s="665" t="s">
        <v>1</v>
      </c>
      <c r="B891" s="664" t="s">
        <v>387</v>
      </c>
      <c r="C891" s="912" t="s">
        <v>988</v>
      </c>
      <c r="D891" s="322" t="s">
        <v>4</v>
      </c>
      <c r="E891" s="912" t="s">
        <v>5</v>
      </c>
      <c r="F891" s="322" t="s">
        <v>6</v>
      </c>
      <c r="G891" s="913" t="s">
        <v>7</v>
      </c>
      <c r="H891" s="914" t="s">
        <v>8</v>
      </c>
      <c r="I891" s="664" t="s">
        <v>9</v>
      </c>
      <c r="J891" s="915" t="s">
        <v>10</v>
      </c>
      <c r="K891" s="443"/>
    </row>
    <row r="892" spans="1:11" ht="64.5" thickBot="1">
      <c r="A892" s="742"/>
      <c r="B892" s="741" t="s">
        <v>389</v>
      </c>
      <c r="C892" s="1330"/>
      <c r="D892" s="1331"/>
      <c r="E892" s="1331"/>
      <c r="F892" s="1331"/>
      <c r="G892" s="1331"/>
      <c r="H892" s="1331"/>
      <c r="I892" s="1331"/>
      <c r="J892" s="1332"/>
    </row>
    <row r="893" spans="1:11" ht="26.25" thickBot="1">
      <c r="A893" s="600">
        <v>1</v>
      </c>
      <c r="B893" s="564" t="s">
        <v>200</v>
      </c>
      <c r="C893" s="745">
        <v>12</v>
      </c>
      <c r="D893" s="617"/>
      <c r="E893" s="629" t="s">
        <v>390</v>
      </c>
      <c r="F893" s="617">
        <v>12</v>
      </c>
      <c r="G893" s="721"/>
      <c r="H893" s="514"/>
      <c r="I893" s="726"/>
      <c r="J893" s="514"/>
    </row>
    <row r="894" spans="1:11" ht="26.25" thickBot="1">
      <c r="A894" s="660">
        <v>2</v>
      </c>
      <c r="B894" s="222" t="s">
        <v>201</v>
      </c>
      <c r="C894" s="746">
        <v>12</v>
      </c>
      <c r="D894" s="689"/>
      <c r="E894" s="628" t="s">
        <v>390</v>
      </c>
      <c r="F894" s="689">
        <v>12</v>
      </c>
      <c r="G894" s="722"/>
      <c r="H894" s="729"/>
      <c r="I894" s="730"/>
      <c r="J894" s="729"/>
    </row>
    <row r="895" spans="1:11" ht="26.25" thickBot="1">
      <c r="A895" s="600">
        <v>3</v>
      </c>
      <c r="B895" s="203" t="s">
        <v>202</v>
      </c>
      <c r="C895" s="745">
        <v>36</v>
      </c>
      <c r="D895" s="617"/>
      <c r="E895" s="629" t="s">
        <v>390</v>
      </c>
      <c r="F895" s="617">
        <v>360</v>
      </c>
      <c r="G895" s="721"/>
      <c r="H895" s="514"/>
      <c r="I895" s="726"/>
      <c r="J895" s="514"/>
    </row>
    <row r="896" spans="1:11" ht="26.25" thickBot="1">
      <c r="A896" s="660">
        <v>4</v>
      </c>
      <c r="B896" s="222" t="s">
        <v>203</v>
      </c>
      <c r="C896" s="746">
        <v>36</v>
      </c>
      <c r="D896" s="689"/>
      <c r="E896" s="628" t="s">
        <v>390</v>
      </c>
      <c r="F896" s="689">
        <v>36</v>
      </c>
      <c r="G896" s="722"/>
      <c r="H896" s="729"/>
      <c r="I896" s="730"/>
      <c r="J896" s="729"/>
    </row>
    <row r="897" spans="1:10" ht="26.25" thickBot="1">
      <c r="A897" s="600">
        <v>5</v>
      </c>
      <c r="B897" s="203" t="s">
        <v>204</v>
      </c>
      <c r="C897" s="745">
        <v>36</v>
      </c>
      <c r="D897" s="617"/>
      <c r="E897" s="629" t="s">
        <v>390</v>
      </c>
      <c r="F897" s="617">
        <v>540</v>
      </c>
      <c r="G897" s="721"/>
      <c r="H897" s="514"/>
      <c r="I897" s="726"/>
      <c r="J897" s="514"/>
    </row>
    <row r="898" spans="1:10" ht="26.25" thickBot="1">
      <c r="A898" s="660">
        <v>6</v>
      </c>
      <c r="B898" s="222" t="s">
        <v>391</v>
      </c>
      <c r="C898" s="746">
        <v>36</v>
      </c>
      <c r="D898" s="689"/>
      <c r="E898" s="628" t="s">
        <v>390</v>
      </c>
      <c r="F898" s="689">
        <v>216</v>
      </c>
      <c r="G898" s="722"/>
      <c r="H898" s="729"/>
      <c r="I898" s="730"/>
      <c r="J898" s="729"/>
    </row>
    <row r="899" spans="1:10" ht="26.25" thickBot="1">
      <c r="A899" s="600">
        <v>7</v>
      </c>
      <c r="B899" s="203" t="s">
        <v>205</v>
      </c>
      <c r="C899" s="745">
        <v>36</v>
      </c>
      <c r="D899" s="617"/>
      <c r="E899" s="629" t="s">
        <v>390</v>
      </c>
      <c r="F899" s="617">
        <v>684</v>
      </c>
      <c r="G899" s="721"/>
      <c r="H899" s="514"/>
      <c r="I899" s="726"/>
      <c r="J899" s="514"/>
    </row>
    <row r="900" spans="1:10" ht="26.25" thickBot="1">
      <c r="A900" s="660">
        <v>8</v>
      </c>
      <c r="B900" s="222" t="s">
        <v>206</v>
      </c>
      <c r="C900" s="746">
        <v>36</v>
      </c>
      <c r="D900" s="689"/>
      <c r="E900" s="628" t="s">
        <v>390</v>
      </c>
      <c r="F900" s="689">
        <v>756</v>
      </c>
      <c r="G900" s="722"/>
      <c r="H900" s="729"/>
      <c r="I900" s="730"/>
      <c r="J900" s="729"/>
    </row>
    <row r="901" spans="1:10" ht="26.25" thickBot="1">
      <c r="A901" s="600">
        <v>9</v>
      </c>
      <c r="B901" s="203" t="s">
        <v>207</v>
      </c>
      <c r="C901" s="745">
        <v>36</v>
      </c>
      <c r="D901" s="617"/>
      <c r="E901" s="629" t="s">
        <v>390</v>
      </c>
      <c r="F901" s="617">
        <v>216</v>
      </c>
      <c r="G901" s="721"/>
      <c r="H901" s="514"/>
      <c r="I901" s="726"/>
      <c r="J901" s="514"/>
    </row>
    <row r="902" spans="1:10" ht="26.25" thickBot="1">
      <c r="A902" s="660">
        <v>10</v>
      </c>
      <c r="B902" s="222" t="s">
        <v>208</v>
      </c>
      <c r="C902" s="746">
        <v>36</v>
      </c>
      <c r="D902" s="689"/>
      <c r="E902" s="628" t="s">
        <v>390</v>
      </c>
      <c r="F902" s="689">
        <v>108</v>
      </c>
      <c r="G902" s="722"/>
      <c r="H902" s="729"/>
      <c r="I902" s="730"/>
      <c r="J902" s="729"/>
    </row>
    <row r="903" spans="1:10" ht="26.25" thickBot="1">
      <c r="A903" s="600">
        <v>11</v>
      </c>
      <c r="B903" s="203" t="s">
        <v>209</v>
      </c>
      <c r="C903" s="745">
        <v>36</v>
      </c>
      <c r="D903" s="617"/>
      <c r="E903" s="629" t="s">
        <v>390</v>
      </c>
      <c r="F903" s="617">
        <v>360</v>
      </c>
      <c r="G903" s="721"/>
      <c r="H903" s="514"/>
      <c r="I903" s="726"/>
      <c r="J903" s="514"/>
    </row>
    <row r="904" spans="1:10" ht="26.25" thickBot="1">
      <c r="A904" s="660">
        <v>12</v>
      </c>
      <c r="B904" s="222" t="s">
        <v>210</v>
      </c>
      <c r="C904" s="746">
        <v>36</v>
      </c>
      <c r="D904" s="689"/>
      <c r="E904" s="628" t="s">
        <v>390</v>
      </c>
      <c r="F904" s="689">
        <v>216</v>
      </c>
      <c r="G904" s="722"/>
      <c r="H904" s="729"/>
      <c r="I904" s="730"/>
      <c r="J904" s="729"/>
    </row>
    <row r="905" spans="1:10" ht="26.25" thickBot="1">
      <c r="A905" s="600">
        <v>13</v>
      </c>
      <c r="B905" s="203" t="s">
        <v>211</v>
      </c>
      <c r="C905" s="745">
        <v>36</v>
      </c>
      <c r="D905" s="617"/>
      <c r="E905" s="629" t="s">
        <v>390</v>
      </c>
      <c r="F905" s="617">
        <v>144</v>
      </c>
      <c r="G905" s="721"/>
      <c r="H905" s="514"/>
      <c r="I905" s="726"/>
      <c r="J905" s="514"/>
    </row>
    <row r="906" spans="1:10" ht="26.25" thickBot="1">
      <c r="A906" s="660">
        <v>14</v>
      </c>
      <c r="B906" s="222" t="s">
        <v>212</v>
      </c>
      <c r="C906" s="746">
        <v>36</v>
      </c>
      <c r="D906" s="689"/>
      <c r="E906" s="628" t="s">
        <v>390</v>
      </c>
      <c r="F906" s="689">
        <v>72</v>
      </c>
      <c r="G906" s="722"/>
      <c r="H906" s="729"/>
      <c r="I906" s="730"/>
      <c r="J906" s="729"/>
    </row>
    <row r="907" spans="1:10" ht="26.25" thickBot="1">
      <c r="A907" s="600">
        <v>15</v>
      </c>
      <c r="B907" s="203" t="s">
        <v>213</v>
      </c>
      <c r="C907" s="745">
        <v>36</v>
      </c>
      <c r="D907" s="617"/>
      <c r="E907" s="629" t="s">
        <v>390</v>
      </c>
      <c r="F907" s="617">
        <v>36</v>
      </c>
      <c r="G907" s="721"/>
      <c r="H907" s="514"/>
      <c r="I907" s="726"/>
      <c r="J907" s="514"/>
    </row>
    <row r="908" spans="1:10" ht="26.25" thickBot="1">
      <c r="A908" s="660">
        <v>16</v>
      </c>
      <c r="B908" s="222" t="s">
        <v>214</v>
      </c>
      <c r="C908" s="746">
        <v>36</v>
      </c>
      <c r="D908" s="689"/>
      <c r="E908" s="628" t="s">
        <v>390</v>
      </c>
      <c r="F908" s="689">
        <v>36</v>
      </c>
      <c r="G908" s="722"/>
      <c r="H908" s="729"/>
      <c r="I908" s="730"/>
      <c r="J908" s="729"/>
    </row>
    <row r="909" spans="1:10" ht="26.25" thickBot="1">
      <c r="A909" s="600">
        <v>17</v>
      </c>
      <c r="B909" s="203" t="s">
        <v>215</v>
      </c>
      <c r="C909" s="745">
        <v>36</v>
      </c>
      <c r="D909" s="617"/>
      <c r="E909" s="629" t="s">
        <v>390</v>
      </c>
      <c r="F909" s="617">
        <v>72</v>
      </c>
      <c r="G909" s="721"/>
      <c r="H909" s="514"/>
      <c r="I909" s="726"/>
      <c r="J909" s="514"/>
    </row>
    <row r="910" spans="1:10" ht="26.25" thickBot="1">
      <c r="A910" s="660">
        <v>18</v>
      </c>
      <c r="B910" s="222" t="s">
        <v>216</v>
      </c>
      <c r="C910" s="746">
        <v>36</v>
      </c>
      <c r="D910" s="689"/>
      <c r="E910" s="628" t="s">
        <v>390</v>
      </c>
      <c r="F910" s="689">
        <v>108</v>
      </c>
      <c r="G910" s="722"/>
      <c r="H910" s="729"/>
      <c r="I910" s="730"/>
      <c r="J910" s="729"/>
    </row>
    <row r="911" spans="1:10" ht="26.25" thickBot="1">
      <c r="A911" s="600">
        <v>19</v>
      </c>
      <c r="B911" s="203" t="s">
        <v>217</v>
      </c>
      <c r="C911" s="745">
        <v>36</v>
      </c>
      <c r="D911" s="617"/>
      <c r="E911" s="629" t="s">
        <v>390</v>
      </c>
      <c r="F911" s="617">
        <v>144</v>
      </c>
      <c r="G911" s="721"/>
      <c r="H911" s="514"/>
      <c r="I911" s="726"/>
      <c r="J911" s="514"/>
    </row>
    <row r="912" spans="1:10" ht="26.25" thickBot="1">
      <c r="A912" s="660">
        <v>20</v>
      </c>
      <c r="B912" s="222" t="s">
        <v>392</v>
      </c>
      <c r="C912" s="746">
        <v>36</v>
      </c>
      <c r="D912" s="689"/>
      <c r="E912" s="628" t="s">
        <v>390</v>
      </c>
      <c r="F912" s="748">
        <v>36</v>
      </c>
      <c r="G912" s="722"/>
      <c r="H912" s="729"/>
      <c r="I912" s="730"/>
      <c r="J912" s="729"/>
    </row>
    <row r="913" spans="1:10" ht="26.25" thickBot="1">
      <c r="A913" s="600">
        <v>21</v>
      </c>
      <c r="B913" s="203" t="s">
        <v>393</v>
      </c>
      <c r="C913" s="745">
        <v>36</v>
      </c>
      <c r="D913" s="617"/>
      <c r="E913" s="629" t="s">
        <v>390</v>
      </c>
      <c r="F913" s="747">
        <v>144</v>
      </c>
      <c r="G913" s="721"/>
      <c r="H913" s="514"/>
      <c r="I913" s="726"/>
      <c r="J913" s="514"/>
    </row>
    <row r="914" spans="1:10" ht="26.25" thickBot="1">
      <c r="A914" s="660">
        <v>22</v>
      </c>
      <c r="B914" s="222" t="s">
        <v>394</v>
      </c>
      <c r="C914" s="746">
        <v>36</v>
      </c>
      <c r="D914" s="689"/>
      <c r="E914" s="628" t="s">
        <v>390</v>
      </c>
      <c r="F914" s="748">
        <v>36</v>
      </c>
      <c r="G914" s="722"/>
      <c r="H914" s="729"/>
      <c r="I914" s="730"/>
      <c r="J914" s="729"/>
    </row>
    <row r="915" spans="1:10" ht="26.25" thickBot="1">
      <c r="A915" s="600">
        <v>23</v>
      </c>
      <c r="B915" s="203" t="s">
        <v>395</v>
      </c>
      <c r="C915" s="745">
        <v>36</v>
      </c>
      <c r="D915" s="617"/>
      <c r="E915" s="629" t="s">
        <v>390</v>
      </c>
      <c r="F915" s="747">
        <v>36</v>
      </c>
      <c r="G915" s="721"/>
      <c r="H915" s="514"/>
      <c r="I915" s="726"/>
      <c r="J915" s="514"/>
    </row>
    <row r="916" spans="1:10" ht="26.25" thickBot="1">
      <c r="A916" s="660">
        <v>24</v>
      </c>
      <c r="B916" s="222" t="s">
        <v>396</v>
      </c>
      <c r="C916" s="746">
        <v>36</v>
      </c>
      <c r="D916" s="689"/>
      <c r="E916" s="628" t="s">
        <v>390</v>
      </c>
      <c r="F916" s="748">
        <v>36</v>
      </c>
      <c r="G916" s="722"/>
      <c r="H916" s="729"/>
      <c r="I916" s="730"/>
      <c r="J916" s="729"/>
    </row>
    <row r="917" spans="1:10" ht="26.25" thickBot="1">
      <c r="A917" s="600">
        <v>25</v>
      </c>
      <c r="B917" s="203" t="s">
        <v>397</v>
      </c>
      <c r="C917" s="745">
        <v>36</v>
      </c>
      <c r="D917" s="617"/>
      <c r="E917" s="629" t="s">
        <v>390</v>
      </c>
      <c r="F917" s="747">
        <v>144</v>
      </c>
      <c r="G917" s="721"/>
      <c r="H917" s="514"/>
      <c r="I917" s="726"/>
      <c r="J917" s="514"/>
    </row>
    <row r="918" spans="1:10" ht="26.25" thickBot="1">
      <c r="A918" s="660">
        <v>26</v>
      </c>
      <c r="B918" s="222" t="s">
        <v>398</v>
      </c>
      <c r="C918" s="746">
        <v>36</v>
      </c>
      <c r="D918" s="689"/>
      <c r="E918" s="628" t="s">
        <v>390</v>
      </c>
      <c r="F918" s="748">
        <v>36</v>
      </c>
      <c r="G918" s="722"/>
      <c r="H918" s="729"/>
      <c r="I918" s="730"/>
      <c r="J918" s="729"/>
    </row>
    <row r="919" spans="1:10" ht="26.25" thickBot="1">
      <c r="A919" s="600">
        <v>27</v>
      </c>
      <c r="B919" s="203" t="s">
        <v>399</v>
      </c>
      <c r="C919" s="745">
        <v>36</v>
      </c>
      <c r="D919" s="617"/>
      <c r="E919" s="629" t="s">
        <v>390</v>
      </c>
      <c r="F919" s="747">
        <v>36</v>
      </c>
      <c r="G919" s="721"/>
      <c r="H919" s="514"/>
      <c r="I919" s="726"/>
      <c r="J919" s="514"/>
    </row>
    <row r="920" spans="1:10" ht="26.25" thickBot="1">
      <c r="A920" s="660">
        <v>28</v>
      </c>
      <c r="B920" s="222" t="s">
        <v>400</v>
      </c>
      <c r="C920" s="746">
        <v>36</v>
      </c>
      <c r="D920" s="689"/>
      <c r="E920" s="628" t="s">
        <v>390</v>
      </c>
      <c r="F920" s="748">
        <v>36</v>
      </c>
      <c r="G920" s="722"/>
      <c r="H920" s="729"/>
      <c r="I920" s="730"/>
      <c r="J920" s="729"/>
    </row>
    <row r="921" spans="1:10" ht="26.25" thickBot="1">
      <c r="A921" s="600">
        <v>29</v>
      </c>
      <c r="B921" s="203" t="s">
        <v>401</v>
      </c>
      <c r="C921" s="745">
        <v>36</v>
      </c>
      <c r="D921" s="617"/>
      <c r="E921" s="629" t="s">
        <v>390</v>
      </c>
      <c r="F921" s="747">
        <v>36</v>
      </c>
      <c r="G921" s="721"/>
      <c r="H921" s="514"/>
      <c r="I921" s="726"/>
      <c r="J921" s="514"/>
    </row>
    <row r="922" spans="1:10" ht="26.25" thickBot="1">
      <c r="A922" s="660">
        <v>30</v>
      </c>
      <c r="B922" s="222" t="s">
        <v>402</v>
      </c>
      <c r="C922" s="746">
        <v>36</v>
      </c>
      <c r="D922" s="689"/>
      <c r="E922" s="628" t="s">
        <v>390</v>
      </c>
      <c r="F922" s="748">
        <v>36</v>
      </c>
      <c r="G922" s="722"/>
      <c r="H922" s="729"/>
      <c r="I922" s="730"/>
      <c r="J922" s="729"/>
    </row>
    <row r="923" spans="1:10" ht="26.25" thickBot="1">
      <c r="A923" s="600">
        <v>31</v>
      </c>
      <c r="B923" s="203" t="s">
        <v>403</v>
      </c>
      <c r="C923" s="745">
        <v>36</v>
      </c>
      <c r="D923" s="617"/>
      <c r="E923" s="629" t="s">
        <v>390</v>
      </c>
      <c r="F923" s="747">
        <v>36</v>
      </c>
      <c r="G923" s="721"/>
      <c r="H923" s="514"/>
      <c r="I923" s="726"/>
      <c r="J923" s="514"/>
    </row>
    <row r="924" spans="1:10" ht="13.5" thickBot="1">
      <c r="A924" s="600">
        <v>32</v>
      </c>
      <c r="B924" s="576" t="s">
        <v>404</v>
      </c>
      <c r="C924" s="746">
        <v>6</v>
      </c>
      <c r="D924" s="689"/>
      <c r="E924" s="628" t="s">
        <v>390</v>
      </c>
      <c r="F924" s="689">
        <v>36</v>
      </c>
      <c r="G924" s="722"/>
      <c r="H924" s="729"/>
      <c r="I924" s="730"/>
      <c r="J924" s="729"/>
    </row>
    <row r="925" spans="1:10" ht="13.5" thickBot="1">
      <c r="A925" s="600">
        <v>33</v>
      </c>
      <c r="B925" s="562" t="s">
        <v>405</v>
      </c>
      <c r="C925" s="745">
        <v>6</v>
      </c>
      <c r="D925" s="617"/>
      <c r="E925" s="629" t="s">
        <v>390</v>
      </c>
      <c r="F925" s="617">
        <v>36</v>
      </c>
      <c r="G925" s="721"/>
      <c r="H925" s="514"/>
      <c r="I925" s="726"/>
      <c r="J925" s="514"/>
    </row>
    <row r="926" spans="1:10" ht="13.5" thickBot="1">
      <c r="A926" s="660">
        <v>34</v>
      </c>
      <c r="B926" s="576" t="s">
        <v>218</v>
      </c>
      <c r="C926" s="746">
        <v>24</v>
      </c>
      <c r="D926" s="689"/>
      <c r="E926" s="628" t="s">
        <v>390</v>
      </c>
      <c r="F926" s="689">
        <v>24</v>
      </c>
      <c r="G926" s="722"/>
      <c r="H926" s="729"/>
      <c r="I926" s="730"/>
      <c r="J926" s="729"/>
    </row>
    <row r="927" spans="1:10" ht="13.5" thickBot="1">
      <c r="A927" s="600">
        <v>35</v>
      </c>
      <c r="B927" s="562" t="s">
        <v>219</v>
      </c>
      <c r="C927" s="745">
        <v>24</v>
      </c>
      <c r="D927" s="617"/>
      <c r="E927" s="629" t="s">
        <v>390</v>
      </c>
      <c r="F927" s="617">
        <v>96</v>
      </c>
      <c r="G927" s="721"/>
      <c r="H927" s="514"/>
      <c r="I927" s="726"/>
      <c r="J927" s="514"/>
    </row>
    <row r="928" spans="1:10" ht="13.5" thickBot="1">
      <c r="A928" s="660">
        <v>36</v>
      </c>
      <c r="B928" s="576" t="s">
        <v>220</v>
      </c>
      <c r="C928" s="746">
        <v>24</v>
      </c>
      <c r="D928" s="689"/>
      <c r="E928" s="628" t="s">
        <v>390</v>
      </c>
      <c r="F928" s="689">
        <v>96</v>
      </c>
      <c r="G928" s="722"/>
      <c r="H928" s="729"/>
      <c r="I928" s="730"/>
      <c r="J928" s="729"/>
    </row>
    <row r="929" spans="1:11" ht="13.5" thickBot="1">
      <c r="A929" s="600">
        <v>37</v>
      </c>
      <c r="B929" s="562" t="s">
        <v>221</v>
      </c>
      <c r="C929" s="745">
        <v>24</v>
      </c>
      <c r="D929" s="617"/>
      <c r="E929" s="629" t="s">
        <v>390</v>
      </c>
      <c r="F929" s="617">
        <v>48</v>
      </c>
      <c r="G929" s="721"/>
      <c r="H929" s="514"/>
      <c r="I929" s="726"/>
      <c r="J929" s="514"/>
    </row>
    <row r="930" spans="1:11" ht="13.5" thickBot="1">
      <c r="A930" s="660">
        <v>38</v>
      </c>
      <c r="B930" s="576" t="s">
        <v>222</v>
      </c>
      <c r="C930" s="746">
        <v>24</v>
      </c>
      <c r="D930" s="689"/>
      <c r="E930" s="628" t="s">
        <v>390</v>
      </c>
      <c r="F930" s="689">
        <v>96</v>
      </c>
      <c r="G930" s="722"/>
      <c r="H930" s="729"/>
      <c r="I930" s="730"/>
      <c r="J930" s="729"/>
    </row>
    <row r="931" spans="1:11" ht="13.5" thickBot="1">
      <c r="A931" s="600">
        <v>39</v>
      </c>
      <c r="B931" s="562" t="s">
        <v>223</v>
      </c>
      <c r="C931" s="745">
        <v>24</v>
      </c>
      <c r="D931" s="617"/>
      <c r="E931" s="629" t="s">
        <v>390</v>
      </c>
      <c r="F931" s="617">
        <v>24</v>
      </c>
      <c r="G931" s="721"/>
      <c r="H931" s="514"/>
      <c r="I931" s="726"/>
      <c r="J931" s="514"/>
    </row>
    <row r="932" spans="1:11" ht="13.5" thickBot="1">
      <c r="A932" s="660">
        <v>40</v>
      </c>
      <c r="B932" s="562" t="s">
        <v>224</v>
      </c>
      <c r="C932" s="746">
        <v>24</v>
      </c>
      <c r="D932" s="689"/>
      <c r="E932" s="628" t="s">
        <v>390</v>
      </c>
      <c r="F932" s="689">
        <v>24</v>
      </c>
      <c r="G932" s="722"/>
      <c r="H932" s="729"/>
      <c r="I932" s="730"/>
      <c r="J932" s="729"/>
    </row>
    <row r="933" spans="1:11" ht="13.5" thickBot="1">
      <c r="A933" s="600">
        <v>41</v>
      </c>
      <c r="B933" s="749" t="s">
        <v>406</v>
      </c>
      <c r="C933" s="745">
        <v>24</v>
      </c>
      <c r="D933" s="617"/>
      <c r="E933" s="629" t="s">
        <v>390</v>
      </c>
      <c r="F933" s="617">
        <v>96</v>
      </c>
      <c r="G933" s="721"/>
      <c r="H933" s="514"/>
      <c r="I933" s="726"/>
      <c r="J933" s="514"/>
    </row>
    <row r="934" spans="1:11" ht="13.5" thickBot="1">
      <c r="A934" s="187"/>
      <c r="B934" s="288" t="s">
        <v>28</v>
      </c>
      <c r="C934" s="743"/>
      <c r="D934" s="78"/>
      <c r="E934" s="510"/>
      <c r="F934" s="510"/>
      <c r="G934" s="511"/>
      <c r="H934" s="512"/>
      <c r="I934" s="513"/>
      <c r="J934" s="739"/>
    </row>
    <row r="936" spans="1:11" ht="15.75" thickBot="1">
      <c r="A936" s="1285" t="s">
        <v>704</v>
      </c>
      <c r="B936" s="1286"/>
      <c r="C936" s="500"/>
      <c r="D936" s="500"/>
      <c r="E936" s="501"/>
      <c r="F936" s="501"/>
      <c r="G936" s="502"/>
      <c r="H936" s="502"/>
      <c r="I936" s="501"/>
      <c r="J936" s="502"/>
    </row>
    <row r="937" spans="1:11" ht="60.75" thickBot="1">
      <c r="A937" s="322" t="s">
        <v>1</v>
      </c>
      <c r="B937" s="666" t="s">
        <v>387</v>
      </c>
      <c r="C937" s="912" t="s">
        <v>388</v>
      </c>
      <c r="D937" s="322" t="s">
        <v>4</v>
      </c>
      <c r="E937" s="912" t="s">
        <v>5</v>
      </c>
      <c r="F937" s="322" t="s">
        <v>6</v>
      </c>
      <c r="G937" s="914" t="s">
        <v>7</v>
      </c>
      <c r="H937" s="914" t="s">
        <v>8</v>
      </c>
      <c r="I937" s="664" t="s">
        <v>9</v>
      </c>
      <c r="J937" s="915" t="s">
        <v>10</v>
      </c>
      <c r="K937" s="443"/>
    </row>
    <row r="938" spans="1:11" ht="19.5" customHeight="1" thickBot="1">
      <c r="A938" s="720"/>
      <c r="B938" s="738" t="s">
        <v>225</v>
      </c>
      <c r="C938" s="1333"/>
      <c r="D938" s="1334"/>
      <c r="E938" s="1333"/>
      <c r="F938" s="1334"/>
      <c r="G938" s="1334"/>
      <c r="H938" s="1334"/>
      <c r="I938" s="1334"/>
      <c r="J938" s="1333"/>
    </row>
    <row r="939" spans="1:11" ht="26.25" thickBot="1">
      <c r="A939" s="593" t="s">
        <v>11</v>
      </c>
      <c r="B939" s="203" t="s">
        <v>226</v>
      </c>
      <c r="C939" s="725">
        <v>12</v>
      </c>
      <c r="D939" s="617"/>
      <c r="E939" s="629" t="s">
        <v>390</v>
      </c>
      <c r="F939" s="617">
        <v>540</v>
      </c>
      <c r="G939" s="721"/>
      <c r="H939" s="514"/>
      <c r="I939" s="726"/>
      <c r="J939" s="727"/>
    </row>
    <row r="940" spans="1:11" ht="26.25" thickBot="1">
      <c r="A940" s="1056" t="s">
        <v>13</v>
      </c>
      <c r="B940" s="222" t="s">
        <v>227</v>
      </c>
      <c r="C940" s="728">
        <v>12</v>
      </c>
      <c r="D940" s="689"/>
      <c r="E940" s="628" t="s">
        <v>390</v>
      </c>
      <c r="F940" s="689">
        <v>180</v>
      </c>
      <c r="G940" s="722"/>
      <c r="H940" s="729"/>
      <c r="I940" s="730"/>
      <c r="J940" s="731"/>
    </row>
    <row r="941" spans="1:11" ht="26.25" thickBot="1">
      <c r="A941" s="593" t="s">
        <v>14</v>
      </c>
      <c r="B941" s="203" t="s">
        <v>228</v>
      </c>
      <c r="C941" s="725">
        <v>12</v>
      </c>
      <c r="D941" s="617"/>
      <c r="E941" s="629" t="s">
        <v>390</v>
      </c>
      <c r="F941" s="617">
        <v>60</v>
      </c>
      <c r="G941" s="721"/>
      <c r="H941" s="514"/>
      <c r="I941" s="726"/>
      <c r="J941" s="514"/>
    </row>
    <row r="942" spans="1:11" ht="26.25" thickBot="1">
      <c r="A942" s="1056" t="s">
        <v>15</v>
      </c>
      <c r="B942" s="222" t="s">
        <v>229</v>
      </c>
      <c r="C942" s="728">
        <v>12</v>
      </c>
      <c r="D942" s="689"/>
      <c r="E942" s="628" t="s">
        <v>390</v>
      </c>
      <c r="F942" s="689">
        <v>12</v>
      </c>
      <c r="G942" s="722"/>
      <c r="H942" s="729"/>
      <c r="I942" s="730"/>
      <c r="J942" s="732"/>
    </row>
    <row r="943" spans="1:11" ht="26.25" thickBot="1">
      <c r="A943" s="593" t="s">
        <v>17</v>
      </c>
      <c r="B943" s="203" t="s">
        <v>407</v>
      </c>
      <c r="C943" s="725">
        <v>12</v>
      </c>
      <c r="D943" s="617"/>
      <c r="E943" s="629" t="s">
        <v>390</v>
      </c>
      <c r="F943" s="617">
        <v>198</v>
      </c>
      <c r="G943" s="721"/>
      <c r="H943" s="514"/>
      <c r="I943" s="726"/>
      <c r="J943" s="733"/>
    </row>
    <row r="944" spans="1:11" ht="26.25" thickBot="1">
      <c r="A944" s="1056" t="s">
        <v>18</v>
      </c>
      <c r="B944" s="222" t="s">
        <v>230</v>
      </c>
      <c r="C944" s="728">
        <v>12</v>
      </c>
      <c r="D944" s="689"/>
      <c r="E944" s="628" t="s">
        <v>390</v>
      </c>
      <c r="F944" s="689">
        <v>240</v>
      </c>
      <c r="G944" s="722"/>
      <c r="H944" s="729"/>
      <c r="I944" s="730"/>
      <c r="J944" s="733"/>
    </row>
    <row r="945" spans="1:11" ht="26.25" thickBot="1">
      <c r="A945" s="593" t="s">
        <v>22</v>
      </c>
      <c r="B945" s="203" t="s">
        <v>231</v>
      </c>
      <c r="C945" s="725">
        <v>12</v>
      </c>
      <c r="D945" s="617"/>
      <c r="E945" s="629" t="s">
        <v>390</v>
      </c>
      <c r="F945" s="617">
        <v>120</v>
      </c>
      <c r="G945" s="721"/>
      <c r="H945" s="514"/>
      <c r="I945" s="726"/>
      <c r="J945" s="733"/>
    </row>
    <row r="946" spans="1:11" ht="26.25" thickBot="1">
      <c r="A946" s="1056" t="s">
        <v>27</v>
      </c>
      <c r="B946" s="222" t="s">
        <v>232</v>
      </c>
      <c r="C946" s="728">
        <v>12</v>
      </c>
      <c r="D946" s="689"/>
      <c r="E946" s="628" t="s">
        <v>390</v>
      </c>
      <c r="F946" s="689">
        <v>120</v>
      </c>
      <c r="G946" s="722"/>
      <c r="H946" s="729"/>
      <c r="I946" s="730"/>
      <c r="J946" s="733"/>
    </row>
    <row r="947" spans="1:11" ht="26.25" thickBot="1">
      <c r="A947" s="593" t="s">
        <v>44</v>
      </c>
      <c r="B947" s="203" t="s">
        <v>233</v>
      </c>
      <c r="C947" s="734">
        <v>12</v>
      </c>
      <c r="D947" s="686"/>
      <c r="E947" s="724" t="s">
        <v>390</v>
      </c>
      <c r="F947" s="686">
        <v>36</v>
      </c>
      <c r="G947" s="723"/>
      <c r="H947" s="735"/>
      <c r="I947" s="736"/>
      <c r="J947" s="731"/>
    </row>
    <row r="948" spans="1:11" ht="26.25" thickBot="1">
      <c r="A948" s="593" t="s">
        <v>45</v>
      </c>
      <c r="B948" s="203" t="s">
        <v>234</v>
      </c>
      <c r="C948" s="737">
        <v>12</v>
      </c>
      <c r="D948" s="617"/>
      <c r="E948" s="629" t="s">
        <v>390</v>
      </c>
      <c r="F948" s="617">
        <v>72</v>
      </c>
      <c r="G948" s="691"/>
      <c r="H948" s="514"/>
      <c r="I948" s="726"/>
      <c r="J948" s="514"/>
    </row>
    <row r="949" spans="1:11" ht="13.5" thickBot="1">
      <c r="A949" s="497"/>
      <c r="B949" s="24" t="s">
        <v>28</v>
      </c>
      <c r="C949" s="78"/>
      <c r="D949" s="78"/>
      <c r="E949" s="510"/>
      <c r="F949" s="510"/>
      <c r="G949" s="511"/>
      <c r="H949" s="512"/>
      <c r="I949" s="513"/>
      <c r="J949" s="739"/>
    </row>
    <row r="950" spans="1:11">
      <c r="A950" s="503"/>
      <c r="B950" s="195"/>
      <c r="C950" s="504"/>
      <c r="D950" s="504"/>
      <c r="E950" s="503"/>
      <c r="F950" s="503"/>
      <c r="G950" s="505"/>
      <c r="H950" s="506"/>
      <c r="I950" s="507"/>
      <c r="J950" s="506"/>
    </row>
    <row r="951" spans="1:11" ht="15.75" thickBot="1">
      <c r="A951" s="1305" t="s">
        <v>705</v>
      </c>
      <c r="B951" s="1286"/>
    </row>
    <row r="952" spans="1:11" ht="60.75" thickBot="1">
      <c r="A952" s="665" t="s">
        <v>1</v>
      </c>
      <c r="B952" s="666" t="s">
        <v>387</v>
      </c>
      <c r="C952" s="912" t="s">
        <v>388</v>
      </c>
      <c r="D952" s="322" t="s">
        <v>4</v>
      </c>
      <c r="E952" s="912" t="s">
        <v>5</v>
      </c>
      <c r="F952" s="322" t="s">
        <v>6</v>
      </c>
      <c r="G952" s="913" t="s">
        <v>7</v>
      </c>
      <c r="H952" s="914" t="s">
        <v>8</v>
      </c>
      <c r="I952" s="664" t="s">
        <v>9</v>
      </c>
      <c r="J952" s="915" t="s">
        <v>10</v>
      </c>
      <c r="K952" s="443"/>
    </row>
    <row r="953" spans="1:11" ht="26.25" thickBot="1">
      <c r="A953" s="515"/>
      <c r="B953" s="706" t="s">
        <v>408</v>
      </c>
      <c r="C953" s="1351"/>
      <c r="D953" s="1336"/>
      <c r="E953" s="1351"/>
      <c r="F953" s="1336"/>
      <c r="G953" s="1351"/>
      <c r="H953" s="1336"/>
      <c r="I953" s="1336"/>
      <c r="J953" s="1351"/>
    </row>
    <row r="954" spans="1:11" ht="13.5" thickBot="1">
      <c r="A954" s="588" t="s">
        <v>11</v>
      </c>
      <c r="B954" s="562" t="s">
        <v>235</v>
      </c>
      <c r="C954" s="629">
        <v>12</v>
      </c>
      <c r="D954" s="613"/>
      <c r="E954" s="629" t="s">
        <v>390</v>
      </c>
      <c r="F954" s="617">
        <v>12</v>
      </c>
      <c r="G954" s="691"/>
      <c r="H954" s="517"/>
      <c r="I954" s="590"/>
      <c r="J954" s="517"/>
    </row>
    <row r="955" spans="1:11" ht="13.5" thickBot="1">
      <c r="A955" s="709" t="s">
        <v>13</v>
      </c>
      <c r="B955" s="576" t="s">
        <v>409</v>
      </c>
      <c r="C955" s="628">
        <v>12</v>
      </c>
      <c r="D955" s="613"/>
      <c r="E955" s="629" t="s">
        <v>390</v>
      </c>
      <c r="F955" s="617">
        <v>12</v>
      </c>
      <c r="G955" s="691"/>
      <c r="H955" s="517"/>
      <c r="I955" s="718"/>
      <c r="J955" s="710"/>
    </row>
    <row r="956" spans="1:11" ht="26.25" thickBot="1">
      <c r="A956" s="588" t="s">
        <v>14</v>
      </c>
      <c r="B956" s="562" t="s">
        <v>236</v>
      </c>
      <c r="C956" s="629">
        <v>36</v>
      </c>
      <c r="D956" s="617"/>
      <c r="E956" s="629" t="s">
        <v>390</v>
      </c>
      <c r="F956" s="617">
        <v>36</v>
      </c>
      <c r="G956" s="691"/>
      <c r="H956" s="517"/>
      <c r="I956" s="590"/>
      <c r="J956" s="714"/>
    </row>
    <row r="957" spans="1:11" ht="26.25" thickBot="1">
      <c r="A957" s="709" t="s">
        <v>15</v>
      </c>
      <c r="B957" s="562" t="s">
        <v>237</v>
      </c>
      <c r="C957" s="616">
        <v>36</v>
      </c>
      <c r="D957" s="617"/>
      <c r="E957" s="629" t="s">
        <v>390</v>
      </c>
      <c r="F957" s="617">
        <v>36</v>
      </c>
      <c r="G957" s="691"/>
      <c r="H957" s="517"/>
      <c r="I957" s="718"/>
      <c r="J957" s="714"/>
    </row>
    <row r="958" spans="1:11" ht="26.25" thickBot="1">
      <c r="A958" s="671" t="s">
        <v>17</v>
      </c>
      <c r="B958" s="562" t="s">
        <v>238</v>
      </c>
      <c r="C958" s="628">
        <v>36</v>
      </c>
      <c r="D958" s="689"/>
      <c r="E958" s="628" t="s">
        <v>390</v>
      </c>
      <c r="F958" s="689">
        <v>72</v>
      </c>
      <c r="G958" s="692"/>
      <c r="H958" s="694"/>
      <c r="I958" s="713"/>
      <c r="J958" s="714"/>
    </row>
    <row r="959" spans="1:11" ht="26.25" thickBot="1">
      <c r="A959" s="707" t="s">
        <v>18</v>
      </c>
      <c r="B959" s="576" t="s">
        <v>239</v>
      </c>
      <c r="C959" s="616">
        <v>36</v>
      </c>
      <c r="D959" s="617"/>
      <c r="E959" s="629" t="s">
        <v>390</v>
      </c>
      <c r="F959" s="617">
        <v>36</v>
      </c>
      <c r="G959" s="691"/>
      <c r="H959" s="517"/>
      <c r="I959" s="718"/>
      <c r="J959" s="714"/>
    </row>
    <row r="960" spans="1:11" ht="26.25" thickBot="1">
      <c r="A960" s="708" t="s">
        <v>22</v>
      </c>
      <c r="B960" s="562" t="s">
        <v>240</v>
      </c>
      <c r="C960" s="617">
        <v>36</v>
      </c>
      <c r="D960" s="689"/>
      <c r="E960" s="628" t="s">
        <v>390</v>
      </c>
      <c r="F960" s="689">
        <v>72</v>
      </c>
      <c r="G960" s="692"/>
      <c r="H960" s="694"/>
      <c r="I960" s="713"/>
      <c r="J960" s="719"/>
    </row>
    <row r="961" spans="1:11" ht="26.25" thickBot="1">
      <c r="A961" s="588" t="s">
        <v>27</v>
      </c>
      <c r="B961" s="591" t="s">
        <v>241</v>
      </c>
      <c r="C961" s="617">
        <v>36</v>
      </c>
      <c r="D961" s="617"/>
      <c r="E961" s="616" t="s">
        <v>390</v>
      </c>
      <c r="F961" s="617">
        <v>36</v>
      </c>
      <c r="G961" s="691"/>
      <c r="H961" s="517"/>
      <c r="I961" s="590"/>
      <c r="J961" s="517"/>
    </row>
    <row r="962" spans="1:11" ht="26.25" thickBot="1">
      <c r="A962" s="709" t="s">
        <v>44</v>
      </c>
      <c r="B962" s="591" t="s">
        <v>242</v>
      </c>
      <c r="C962" s="617">
        <v>36</v>
      </c>
      <c r="D962" s="689"/>
      <c r="E962" s="628" t="s">
        <v>390</v>
      </c>
      <c r="F962" s="689">
        <v>36</v>
      </c>
      <c r="G962" s="692"/>
      <c r="H962" s="694"/>
      <c r="I962" s="713"/>
      <c r="J962" s="694"/>
    </row>
    <row r="963" spans="1:11" ht="13.5" thickBot="1">
      <c r="A963" s="671" t="s">
        <v>45</v>
      </c>
      <c r="B963" s="562" t="s">
        <v>243</v>
      </c>
      <c r="C963" s="617">
        <v>36</v>
      </c>
      <c r="D963" s="617"/>
      <c r="E963" s="616" t="s">
        <v>390</v>
      </c>
      <c r="F963" s="617">
        <v>36</v>
      </c>
      <c r="G963" s="691"/>
      <c r="H963" s="517"/>
      <c r="I963" s="590"/>
      <c r="J963" s="517"/>
    </row>
    <row r="964" spans="1:11" ht="13.5" thickBot="1">
      <c r="A964" s="707" t="s">
        <v>46</v>
      </c>
      <c r="B964" s="562" t="s">
        <v>244</v>
      </c>
      <c r="C964" s="628">
        <v>36</v>
      </c>
      <c r="D964" s="689"/>
      <c r="E964" s="628" t="s">
        <v>390</v>
      </c>
      <c r="F964" s="689">
        <v>36</v>
      </c>
      <c r="G964" s="692"/>
      <c r="H964" s="694"/>
      <c r="I964" s="713"/>
      <c r="J964" s="694"/>
    </row>
    <row r="965" spans="1:11" ht="13.5" thickBot="1">
      <c r="A965" s="709" t="s">
        <v>47</v>
      </c>
      <c r="B965" s="576" t="s">
        <v>245</v>
      </c>
      <c r="C965" s="616">
        <v>36</v>
      </c>
      <c r="D965" s="617"/>
      <c r="E965" s="629" t="s">
        <v>390</v>
      </c>
      <c r="F965" s="617">
        <v>36</v>
      </c>
      <c r="G965" s="691"/>
      <c r="H965" s="517"/>
      <c r="I965" s="590"/>
      <c r="J965" s="517"/>
    </row>
    <row r="966" spans="1:11" ht="13.5" thickBot="1">
      <c r="A966" s="588" t="s">
        <v>48</v>
      </c>
      <c r="B966" s="562" t="s">
        <v>246</v>
      </c>
      <c r="C966" s="628">
        <v>12</v>
      </c>
      <c r="D966" s="689"/>
      <c r="E966" s="628" t="s">
        <v>390</v>
      </c>
      <c r="F966" s="689">
        <v>12</v>
      </c>
      <c r="G966" s="692"/>
      <c r="H966" s="694"/>
      <c r="I966" s="713"/>
      <c r="J966" s="710"/>
    </row>
    <row r="967" spans="1:11" ht="13.5" thickBot="1">
      <c r="A967" s="709" t="s">
        <v>49</v>
      </c>
      <c r="B967" s="576" t="s">
        <v>247</v>
      </c>
      <c r="C967" s="612">
        <v>36</v>
      </c>
      <c r="D967" s="617"/>
      <c r="E967" s="629" t="s">
        <v>390</v>
      </c>
      <c r="F967" s="617">
        <v>36</v>
      </c>
      <c r="G967" s="691"/>
      <c r="H967" s="517"/>
      <c r="I967" s="718"/>
      <c r="J967" s="714"/>
    </row>
    <row r="968" spans="1:11" ht="13.5" thickBot="1">
      <c r="A968" s="588" t="s">
        <v>50</v>
      </c>
      <c r="B968" s="562" t="s">
        <v>248</v>
      </c>
      <c r="C968" s="712">
        <v>24</v>
      </c>
      <c r="D968" s="689"/>
      <c r="E968" s="628" t="s">
        <v>390</v>
      </c>
      <c r="F968" s="689">
        <v>24</v>
      </c>
      <c r="G968" s="692"/>
      <c r="H968" s="694"/>
      <c r="I968" s="713"/>
      <c r="J968" s="714"/>
    </row>
    <row r="969" spans="1:11" ht="13.5" thickBot="1">
      <c r="A969" s="717" t="s">
        <v>51</v>
      </c>
      <c r="B969" s="562" t="s">
        <v>410</v>
      </c>
      <c r="C969" s="612">
        <v>24</v>
      </c>
      <c r="D969" s="617"/>
      <c r="E969" s="629" t="s">
        <v>390</v>
      </c>
      <c r="F969" s="617">
        <v>24</v>
      </c>
      <c r="G969" s="691"/>
      <c r="H969" s="517"/>
      <c r="I969" s="718"/>
      <c r="J969" s="715"/>
    </row>
    <row r="970" spans="1:11" ht="13.5" thickBot="1">
      <c r="A970" s="497"/>
      <c r="B970" s="24" t="s">
        <v>28</v>
      </c>
      <c r="C970" s="78"/>
      <c r="D970" s="716"/>
      <c r="E970" s="513"/>
      <c r="F970" s="510"/>
      <c r="G970" s="511"/>
      <c r="H970" s="512">
        <f>SUM(H954:H969)</f>
        <v>0</v>
      </c>
      <c r="I970" s="513"/>
      <c r="J970" s="518">
        <f t="shared" ref="J970" si="0">H970*1.08</f>
        <v>0</v>
      </c>
    </row>
    <row r="972" spans="1:11" ht="15.75" thickBot="1">
      <c r="A972" s="1285" t="s">
        <v>706</v>
      </c>
      <c r="B972" s="1299"/>
    </row>
    <row r="973" spans="1:11" ht="60.75" thickBot="1">
      <c r="A973" s="322" t="s">
        <v>1</v>
      </c>
      <c r="B973" s="916" t="s">
        <v>387</v>
      </c>
      <c r="C973" s="322" t="s">
        <v>388</v>
      </c>
      <c r="D973" s="912" t="s">
        <v>4</v>
      </c>
      <c r="E973" s="322" t="s">
        <v>5</v>
      </c>
      <c r="F973" s="912" t="s">
        <v>6</v>
      </c>
      <c r="G973" s="914" t="s">
        <v>7</v>
      </c>
      <c r="H973" s="913" t="s">
        <v>8</v>
      </c>
      <c r="I973" s="664" t="s">
        <v>9</v>
      </c>
      <c r="J973" s="914" t="s">
        <v>10</v>
      </c>
      <c r="K973" s="443"/>
    </row>
    <row r="974" spans="1:11" ht="77.25" thickBot="1">
      <c r="A974" s="703"/>
      <c r="B974" s="516" t="s">
        <v>411</v>
      </c>
      <c r="C974" s="1346"/>
      <c r="D974" s="1347"/>
      <c r="E974" s="1346"/>
      <c r="F974" s="1347"/>
      <c r="G974" s="1346"/>
      <c r="H974" s="1347"/>
      <c r="I974" s="1346"/>
      <c r="J974" s="1346"/>
    </row>
    <row r="975" spans="1:11" ht="26.25" thickBot="1">
      <c r="A975" s="686" t="s">
        <v>11</v>
      </c>
      <c r="B975" s="105" t="s">
        <v>412</v>
      </c>
      <c r="C975" s="617">
        <v>36</v>
      </c>
      <c r="D975" s="613"/>
      <c r="E975" s="629" t="s">
        <v>390</v>
      </c>
      <c r="F975" s="617">
        <v>216</v>
      </c>
      <c r="G975" s="517"/>
      <c r="H975" s="691"/>
      <c r="I975" s="583"/>
      <c r="J975" s="697"/>
    </row>
    <row r="976" spans="1:11" ht="26.25" thickBot="1">
      <c r="A976" s="617" t="s">
        <v>13</v>
      </c>
      <c r="B976" s="203" t="s">
        <v>413</v>
      </c>
      <c r="C976" s="689">
        <v>36</v>
      </c>
      <c r="D976" s="615"/>
      <c r="E976" s="628" t="s">
        <v>390</v>
      </c>
      <c r="F976" s="689">
        <v>270</v>
      </c>
      <c r="G976" s="694"/>
      <c r="H976" s="692"/>
      <c r="I976" s="584"/>
      <c r="J976" s="704"/>
    </row>
    <row r="977" spans="1:11" ht="26.25" thickBot="1">
      <c r="A977" s="617" t="s">
        <v>14</v>
      </c>
      <c r="B977" s="203" t="s">
        <v>414</v>
      </c>
      <c r="C977" s="617">
        <v>12</v>
      </c>
      <c r="D977" s="613"/>
      <c r="E977" s="629" t="s">
        <v>390</v>
      </c>
      <c r="F977" s="617">
        <v>24</v>
      </c>
      <c r="G977" s="517"/>
      <c r="H977" s="691"/>
      <c r="I977" s="583"/>
      <c r="J977" s="697"/>
    </row>
    <row r="978" spans="1:11" ht="26.25" thickBot="1">
      <c r="A978" s="617" t="s">
        <v>15</v>
      </c>
      <c r="B978" s="203" t="s">
        <v>415</v>
      </c>
      <c r="C978" s="700">
        <v>12</v>
      </c>
      <c r="D978" s="699"/>
      <c r="E978" s="917" t="s">
        <v>390</v>
      </c>
      <c r="F978" s="700">
        <v>24</v>
      </c>
      <c r="G978" s="702"/>
      <c r="H978" s="701"/>
      <c r="I978" s="705"/>
      <c r="J978" s="704"/>
    </row>
    <row r="979" spans="1:11" ht="13.5" thickBot="1">
      <c r="A979" s="187"/>
      <c r="B979" s="24" t="s">
        <v>28</v>
      </c>
      <c r="C979" s="78"/>
      <c r="D979" s="78"/>
      <c r="E979" s="510"/>
      <c r="F979" s="510"/>
      <c r="G979" s="511"/>
      <c r="H979" s="512"/>
      <c r="I979" s="513"/>
      <c r="J979" s="518"/>
    </row>
    <row r="981" spans="1:11" ht="15.75" thickBot="1">
      <c r="A981" s="1305" t="s">
        <v>570</v>
      </c>
      <c r="B981" s="1286"/>
      <c r="C981"/>
      <c r="D981"/>
      <c r="E981" s="1329"/>
      <c r="F981" s="1329"/>
      <c r="G981" s="192"/>
      <c r="H981" s="192"/>
      <c r="I981"/>
      <c r="J981" s="192"/>
    </row>
    <row r="982" spans="1:11" ht="60.75" thickBot="1">
      <c r="A982" s="665" t="s">
        <v>1</v>
      </c>
      <c r="B982" s="666" t="s">
        <v>387</v>
      </c>
      <c r="C982" s="912" t="s">
        <v>388</v>
      </c>
      <c r="D982" s="322" t="s">
        <v>4</v>
      </c>
      <c r="E982" s="912" t="s">
        <v>5</v>
      </c>
      <c r="F982" s="322" t="s">
        <v>6</v>
      </c>
      <c r="G982" s="913" t="s">
        <v>7</v>
      </c>
      <c r="H982" s="914" t="s">
        <v>8</v>
      </c>
      <c r="I982" s="664" t="s">
        <v>9</v>
      </c>
      <c r="J982" s="914" t="s">
        <v>10</v>
      </c>
      <c r="K982" s="443"/>
    </row>
    <row r="983" spans="1:11" ht="54.75" customHeight="1" thickBot="1">
      <c r="A983" s="678"/>
      <c r="B983" s="1057" t="s">
        <v>416</v>
      </c>
      <c r="C983" s="1335"/>
      <c r="D983" s="1336"/>
      <c r="E983" s="1337"/>
      <c r="F983" s="1336"/>
      <c r="G983" s="1337"/>
      <c r="H983" s="1336"/>
      <c r="I983" s="1336"/>
      <c r="J983" s="1338"/>
    </row>
    <row r="984" spans="1:11" ht="26.25" thickBot="1">
      <c r="A984" s="679" t="s">
        <v>11</v>
      </c>
      <c r="B984" s="203" t="s">
        <v>407</v>
      </c>
      <c r="C984" s="685">
        <v>12</v>
      </c>
      <c r="D984" s="684"/>
      <c r="E984" s="685" t="s">
        <v>390</v>
      </c>
      <c r="F984" s="686">
        <v>144</v>
      </c>
      <c r="G984" s="690"/>
      <c r="H984" s="693"/>
      <c r="I984" s="582"/>
      <c r="J984" s="695"/>
    </row>
    <row r="985" spans="1:11" ht="26.25" thickBot="1">
      <c r="A985" s="588" t="s">
        <v>13</v>
      </c>
      <c r="B985" s="203" t="s">
        <v>417</v>
      </c>
      <c r="C985" s="616">
        <v>12</v>
      </c>
      <c r="D985" s="687"/>
      <c r="E985" s="629" t="s">
        <v>390</v>
      </c>
      <c r="F985" s="617">
        <v>144</v>
      </c>
      <c r="G985" s="691"/>
      <c r="H985" s="517"/>
      <c r="I985" s="583"/>
      <c r="J985" s="695"/>
    </row>
    <row r="986" spans="1:11" ht="26.25" thickBot="1">
      <c r="A986" s="680" t="s">
        <v>14</v>
      </c>
      <c r="B986" s="203" t="s">
        <v>227</v>
      </c>
      <c r="C986" s="628">
        <v>12</v>
      </c>
      <c r="D986" s="688"/>
      <c r="E986" s="628" t="s">
        <v>390</v>
      </c>
      <c r="F986" s="689">
        <v>144</v>
      </c>
      <c r="G986" s="692"/>
      <c r="H986" s="694"/>
      <c r="I986" s="584"/>
      <c r="J986" s="696"/>
    </row>
    <row r="987" spans="1:11" ht="26.25" thickBot="1">
      <c r="A987" s="681" t="s">
        <v>15</v>
      </c>
      <c r="B987" s="203" t="s">
        <v>418</v>
      </c>
      <c r="C987" s="616">
        <v>12</v>
      </c>
      <c r="D987" s="687"/>
      <c r="E987" s="629" t="s">
        <v>390</v>
      </c>
      <c r="F987" s="617">
        <v>120</v>
      </c>
      <c r="G987" s="691"/>
      <c r="H987" s="517"/>
      <c r="I987" s="583"/>
      <c r="J987" s="697"/>
    </row>
    <row r="988" spans="1:11" ht="13.5" thickBot="1">
      <c r="A988" s="497"/>
      <c r="B988" s="24" t="s">
        <v>28</v>
      </c>
      <c r="C988" s="498"/>
      <c r="D988" s="498"/>
      <c r="E988" s="499"/>
      <c r="F988" s="682"/>
      <c r="G988" s="683"/>
      <c r="H988" s="698"/>
      <c r="I988" s="682"/>
      <c r="J988" s="740"/>
    </row>
    <row r="990" spans="1:11" ht="15.75" thickBot="1">
      <c r="A990" s="1305" t="s">
        <v>571</v>
      </c>
      <c r="B990" s="1286"/>
    </row>
    <row r="991" spans="1:11" ht="60.75" thickBot="1">
      <c r="A991" s="665" t="s">
        <v>1</v>
      </c>
      <c r="B991" s="666" t="s">
        <v>387</v>
      </c>
      <c r="C991" s="322" t="s">
        <v>388</v>
      </c>
      <c r="D991" s="912" t="s">
        <v>4</v>
      </c>
      <c r="E991" s="322" t="s">
        <v>5</v>
      </c>
      <c r="F991" s="912" t="s">
        <v>6</v>
      </c>
      <c r="G991" s="914" t="s">
        <v>7</v>
      </c>
      <c r="H991" s="913" t="s">
        <v>8</v>
      </c>
      <c r="I991" s="664" t="s">
        <v>9</v>
      </c>
      <c r="J991" s="914" t="s">
        <v>10</v>
      </c>
      <c r="K991" s="1258"/>
    </row>
    <row r="992" spans="1:11" ht="51.75" thickBot="1">
      <c r="A992" s="671" t="s">
        <v>11</v>
      </c>
      <c r="B992" s="667" t="s">
        <v>419</v>
      </c>
      <c r="C992" s="918">
        <v>6</v>
      </c>
      <c r="D992" s="1058"/>
      <c r="E992" s="918" t="s">
        <v>16</v>
      </c>
      <c r="F992" s="676">
        <v>1</v>
      </c>
      <c r="G992" s="1059"/>
      <c r="H992" s="1060"/>
      <c r="I992" s="1061"/>
      <c r="J992" s="1060"/>
    </row>
    <row r="993" spans="1:17" ht="39" thickBot="1">
      <c r="A993" s="672" t="s">
        <v>13</v>
      </c>
      <c r="B993" s="668" t="s">
        <v>440</v>
      </c>
      <c r="C993" s="673">
        <v>1</v>
      </c>
      <c r="D993" s="1062"/>
      <c r="E993" s="673" t="s">
        <v>16</v>
      </c>
      <c r="F993" s="677">
        <v>10</v>
      </c>
      <c r="G993" s="1063"/>
      <c r="H993" s="714"/>
      <c r="I993" s="1064"/>
      <c r="J993" s="714"/>
      <c r="Q993" s="1279"/>
    </row>
    <row r="994" spans="1:17" ht="26.25" thickBot="1">
      <c r="A994" s="672" t="s">
        <v>14</v>
      </c>
      <c r="B994" s="668" t="s">
        <v>420</v>
      </c>
      <c r="C994" s="673">
        <v>1</v>
      </c>
      <c r="D994" s="1062"/>
      <c r="E994" s="673" t="s">
        <v>16</v>
      </c>
      <c r="F994" s="677">
        <v>5</v>
      </c>
      <c r="G994" s="1063"/>
      <c r="H994" s="719"/>
      <c r="I994" s="1121"/>
      <c r="J994" s="714"/>
    </row>
    <row r="995" spans="1:17" ht="26.25" thickBot="1">
      <c r="A995" s="672" t="s">
        <v>15</v>
      </c>
      <c r="B995" s="668" t="s">
        <v>421</v>
      </c>
      <c r="C995" s="673">
        <v>1</v>
      </c>
      <c r="D995" s="1062"/>
      <c r="E995" s="673" t="s">
        <v>16</v>
      </c>
      <c r="F995" s="677">
        <v>5</v>
      </c>
      <c r="G995" s="1063"/>
      <c r="H995" s="517"/>
      <c r="I995" s="583"/>
      <c r="J995" s="714"/>
    </row>
    <row r="996" spans="1:17" ht="26.25" thickBot="1">
      <c r="A996" s="672" t="s">
        <v>17</v>
      </c>
      <c r="B996" s="669" t="s">
        <v>422</v>
      </c>
      <c r="C996" s="674">
        <v>1</v>
      </c>
      <c r="D996" s="1065"/>
      <c r="E996" s="674" t="s">
        <v>16</v>
      </c>
      <c r="F996" s="677">
        <v>5</v>
      </c>
      <c r="G996" s="1063"/>
      <c r="H996" s="517"/>
      <c r="I996" s="1061"/>
      <c r="J996" s="714"/>
    </row>
    <row r="997" spans="1:17" ht="26.25" thickBot="1">
      <c r="A997" s="750" t="s">
        <v>18</v>
      </c>
      <c r="B997" s="670" t="s">
        <v>423</v>
      </c>
      <c r="C997" s="675">
        <v>1</v>
      </c>
      <c r="D997" s="1066"/>
      <c r="E997" s="675" t="s">
        <v>16</v>
      </c>
      <c r="F997" s="1277">
        <v>5</v>
      </c>
      <c r="G997" s="690"/>
      <c r="H997" s="702"/>
      <c r="I997" s="1067"/>
      <c r="J997" s="715"/>
    </row>
    <row r="998" spans="1:17" ht="13.5" thickBot="1">
      <c r="A998" s="751"/>
      <c r="B998" s="77" t="s">
        <v>28</v>
      </c>
      <c r="C998" s="78"/>
      <c r="D998" s="78"/>
      <c r="E998" s="510"/>
      <c r="F998" s="1167"/>
      <c r="G998" s="1278"/>
      <c r="H998" s="512"/>
      <c r="I998" s="513"/>
      <c r="J998" s="518"/>
    </row>
    <row r="1000" spans="1:17" ht="15.75" thickBot="1">
      <c r="A1000" s="1364" t="s">
        <v>572</v>
      </c>
      <c r="B1000" s="1364"/>
      <c r="C1000" s="185"/>
      <c r="D1000" s="185"/>
      <c r="E1000" s="185"/>
      <c r="F1000" s="185"/>
      <c r="G1000" s="192"/>
      <c r="H1000" s="186"/>
      <c r="I1000" s="185"/>
      <c r="J1000" s="186"/>
    </row>
    <row r="1001" spans="1:17" ht="60.75" thickBot="1">
      <c r="A1001" s="594" t="s">
        <v>1</v>
      </c>
      <c r="B1001" s="594" t="s">
        <v>2</v>
      </c>
      <c r="C1001" s="919" t="s">
        <v>3</v>
      </c>
      <c r="D1001" s="322" t="s">
        <v>4</v>
      </c>
      <c r="E1001" s="920" t="s">
        <v>458</v>
      </c>
      <c r="F1001" s="322" t="s">
        <v>6</v>
      </c>
      <c r="G1001" s="921" t="s">
        <v>7</v>
      </c>
      <c r="H1001" s="538" t="s">
        <v>8</v>
      </c>
      <c r="I1001" s="920" t="s">
        <v>9</v>
      </c>
      <c r="J1001" s="538" t="s">
        <v>10</v>
      </c>
      <c r="K1001" s="1258"/>
    </row>
    <row r="1002" spans="1:17" ht="26.25" thickBot="1">
      <c r="A1002" s="766"/>
      <c r="B1002" s="203" t="s">
        <v>441</v>
      </c>
      <c r="C1002" s="1467"/>
      <c r="D1002" s="1468"/>
      <c r="E1002" s="1468"/>
      <c r="F1002" s="1468"/>
      <c r="G1002" s="1468"/>
      <c r="H1002" s="1468"/>
      <c r="I1002" s="1468"/>
      <c r="J1002" s="1469"/>
    </row>
    <row r="1003" spans="1:17" ht="13.5" thickBot="1">
      <c r="A1003" s="594" t="s">
        <v>11</v>
      </c>
      <c r="B1003" s="203" t="s">
        <v>442</v>
      </c>
      <c r="C1003" s="612" t="s">
        <v>29</v>
      </c>
      <c r="D1003" s="613"/>
      <c r="E1003" s="752" t="s">
        <v>443</v>
      </c>
      <c r="F1003" s="613">
        <v>150</v>
      </c>
      <c r="G1003" s="721"/>
      <c r="H1003" s="753"/>
      <c r="I1003" s="726"/>
      <c r="J1003" s="514"/>
    </row>
    <row r="1004" spans="1:17" ht="13.5" thickBot="1">
      <c r="A1004" s="594" t="s">
        <v>13</v>
      </c>
      <c r="B1004" s="260" t="s">
        <v>444</v>
      </c>
      <c r="C1004" s="612" t="s">
        <v>16</v>
      </c>
      <c r="D1004" s="613"/>
      <c r="E1004" s="752" t="s">
        <v>443</v>
      </c>
      <c r="F1004" s="613">
        <v>150</v>
      </c>
      <c r="G1004" s="721"/>
      <c r="H1004" s="753"/>
      <c r="I1004" s="726"/>
      <c r="J1004" s="514"/>
    </row>
    <row r="1005" spans="1:17" ht="26.25" thickBot="1">
      <c r="A1005" s="1068"/>
      <c r="B1005" s="633" t="s">
        <v>445</v>
      </c>
      <c r="C1005" s="1341"/>
      <c r="D1005" s="1341"/>
      <c r="E1005" s="1341"/>
      <c r="F1005" s="1341"/>
      <c r="G1005" s="1341"/>
      <c r="H1005" s="1341"/>
      <c r="I1005" s="1341"/>
      <c r="J1005" s="1342"/>
    </row>
    <row r="1006" spans="1:17" ht="13.5" thickBot="1">
      <c r="A1006" s="594" t="s">
        <v>14</v>
      </c>
      <c r="B1006" s="203" t="s">
        <v>442</v>
      </c>
      <c r="C1006" s="612" t="s">
        <v>443</v>
      </c>
      <c r="D1006" s="613"/>
      <c r="E1006" s="752" t="s">
        <v>443</v>
      </c>
      <c r="F1006" s="613">
        <v>50</v>
      </c>
      <c r="G1006" s="721"/>
      <c r="H1006" s="753"/>
      <c r="I1006" s="726"/>
      <c r="J1006" s="514"/>
    </row>
    <row r="1007" spans="1:17" ht="13.5" thickBot="1">
      <c r="A1007" s="594" t="s">
        <v>15</v>
      </c>
      <c r="B1007" s="203" t="s">
        <v>444</v>
      </c>
      <c r="C1007" s="612" t="s">
        <v>16</v>
      </c>
      <c r="D1007" s="613"/>
      <c r="E1007" s="752" t="s">
        <v>443</v>
      </c>
      <c r="F1007" s="613">
        <v>50</v>
      </c>
      <c r="G1007" s="721"/>
      <c r="H1007" s="753"/>
      <c r="I1007" s="726"/>
      <c r="J1007" s="514"/>
    </row>
    <row r="1008" spans="1:17" ht="39" thickBot="1">
      <c r="A1008" s="765"/>
      <c r="B1008" s="547" t="s">
        <v>446</v>
      </c>
      <c r="C1008" s="1339"/>
      <c r="D1008" s="1339"/>
      <c r="E1008" s="1339"/>
      <c r="F1008" s="1339"/>
      <c r="G1008" s="1339"/>
      <c r="H1008" s="1339"/>
      <c r="I1008" s="1339"/>
      <c r="J1008" s="1340"/>
    </row>
    <row r="1009" spans="1:11" ht="13.5" thickBot="1">
      <c r="A1009" s="594" t="s">
        <v>17</v>
      </c>
      <c r="B1009" s="547" t="s">
        <v>447</v>
      </c>
      <c r="C1009" s="614" t="s">
        <v>443</v>
      </c>
      <c r="D1009" s="613"/>
      <c r="E1009" s="752" t="s">
        <v>443</v>
      </c>
      <c r="F1009" s="613">
        <v>5</v>
      </c>
      <c r="G1009" s="721"/>
      <c r="H1009" s="514"/>
      <c r="I1009" s="726"/>
      <c r="J1009" s="514"/>
    </row>
    <row r="1010" spans="1:11" ht="13.5" thickBot="1">
      <c r="A1010" s="594" t="s">
        <v>18</v>
      </c>
      <c r="B1010" s="547" t="s">
        <v>448</v>
      </c>
      <c r="C1010" s="614" t="s">
        <v>443</v>
      </c>
      <c r="D1010" s="613"/>
      <c r="E1010" s="752" t="s">
        <v>443</v>
      </c>
      <c r="F1010" s="613">
        <v>5</v>
      </c>
      <c r="G1010" s="721"/>
      <c r="H1010" s="514"/>
      <c r="I1010" s="726"/>
      <c r="J1010" s="514"/>
    </row>
    <row r="1011" spans="1:11" ht="13.5" thickBot="1">
      <c r="A1011" s="594" t="s">
        <v>22</v>
      </c>
      <c r="B1011" s="611" t="s">
        <v>449</v>
      </c>
      <c r="C1011" s="614" t="s">
        <v>443</v>
      </c>
      <c r="D1011" s="613"/>
      <c r="E1011" s="752" t="s">
        <v>443</v>
      </c>
      <c r="F1011" s="613">
        <v>5</v>
      </c>
      <c r="G1011" s="721"/>
      <c r="H1011" s="514"/>
      <c r="I1011" s="726"/>
      <c r="J1011" s="514"/>
    </row>
    <row r="1012" spans="1:11" ht="13.5" thickBot="1">
      <c r="A1012" s="594" t="s">
        <v>27</v>
      </c>
      <c r="B1012" s="547" t="s">
        <v>450</v>
      </c>
      <c r="C1012" s="614" t="s">
        <v>443</v>
      </c>
      <c r="D1012" s="613"/>
      <c r="E1012" s="752" t="s">
        <v>443</v>
      </c>
      <c r="F1012" s="613">
        <v>5</v>
      </c>
      <c r="G1012" s="721"/>
      <c r="H1012" s="514"/>
      <c r="I1012" s="726"/>
      <c r="J1012" s="514"/>
    </row>
    <row r="1013" spans="1:11" ht="26.25" thickBot="1">
      <c r="A1013" s="594" t="s">
        <v>44</v>
      </c>
      <c r="B1013" s="547" t="s">
        <v>451</v>
      </c>
      <c r="C1013" s="612" t="s">
        <v>443</v>
      </c>
      <c r="D1013" s="613"/>
      <c r="E1013" s="752" t="s">
        <v>443</v>
      </c>
      <c r="F1013" s="613">
        <v>5</v>
      </c>
      <c r="G1013" s="721"/>
      <c r="H1013" s="514"/>
      <c r="I1013" s="726"/>
      <c r="J1013" s="514"/>
    </row>
    <row r="1014" spans="1:11" ht="26.25" thickBot="1">
      <c r="A1014" s="766"/>
      <c r="B1014" s="203" t="s">
        <v>452</v>
      </c>
      <c r="C1014" s="1352"/>
      <c r="D1014" s="1341"/>
      <c r="E1014" s="1341"/>
      <c r="F1014" s="1341"/>
      <c r="G1014" s="1341"/>
      <c r="H1014" s="1341"/>
      <c r="I1014" s="1341"/>
      <c r="J1014" s="1342"/>
    </row>
    <row r="1015" spans="1:11" ht="13.5" thickBot="1">
      <c r="A1015" s="594" t="s">
        <v>45</v>
      </c>
      <c r="B1015" s="256" t="s">
        <v>453</v>
      </c>
      <c r="C1015" s="612" t="s">
        <v>29</v>
      </c>
      <c r="D1015" s="613"/>
      <c r="E1015" s="752" t="s">
        <v>443</v>
      </c>
      <c r="F1015" s="613">
        <v>2</v>
      </c>
      <c r="G1015" s="721"/>
      <c r="H1015" s="514"/>
      <c r="I1015" s="755"/>
      <c r="J1015" s="754"/>
    </row>
    <row r="1016" spans="1:11" ht="13.5" thickBot="1">
      <c r="A1016" s="594" t="s">
        <v>46</v>
      </c>
      <c r="B1016" s="203" t="s">
        <v>454</v>
      </c>
      <c r="C1016" s="612" t="s">
        <v>29</v>
      </c>
      <c r="D1016" s="613"/>
      <c r="E1016" s="752" t="s">
        <v>443</v>
      </c>
      <c r="F1016" s="613">
        <v>2</v>
      </c>
      <c r="G1016" s="721"/>
      <c r="H1016" s="514"/>
      <c r="I1016" s="755"/>
      <c r="J1016" s="754"/>
    </row>
    <row r="1017" spans="1:11" ht="64.5" thickBot="1">
      <c r="A1017" s="765"/>
      <c r="B1017" s="547" t="s">
        <v>455</v>
      </c>
      <c r="C1017" s="1359"/>
      <c r="D1017" s="1360"/>
      <c r="E1017" s="1360"/>
      <c r="F1017" s="1360"/>
      <c r="G1017" s="1360"/>
      <c r="H1017" s="1360">
        <f>G1017*E1017</f>
        <v>0</v>
      </c>
      <c r="I1017" s="1360"/>
      <c r="J1017" s="1361">
        <f t="shared" ref="J1017" si="1">H1017*1.08</f>
        <v>0</v>
      </c>
    </row>
    <row r="1018" spans="1:11" ht="13.5" thickBot="1">
      <c r="A1018" s="594" t="s">
        <v>47</v>
      </c>
      <c r="B1018" s="547" t="s">
        <v>456</v>
      </c>
      <c r="C1018" s="612" t="s">
        <v>29</v>
      </c>
      <c r="D1018" s="613"/>
      <c r="E1018" s="752" t="s">
        <v>443</v>
      </c>
      <c r="F1018" s="613">
        <v>10</v>
      </c>
      <c r="G1018" s="721"/>
      <c r="H1018" s="514"/>
      <c r="I1018" s="755"/>
      <c r="J1018" s="754"/>
    </row>
    <row r="1019" spans="1:11" ht="13.5" thickBot="1">
      <c r="A1019" s="594" t="s">
        <v>48</v>
      </c>
      <c r="B1019" s="547" t="s">
        <v>457</v>
      </c>
      <c r="C1019" s="612" t="s">
        <v>29</v>
      </c>
      <c r="D1019" s="613"/>
      <c r="E1019" s="752" t="s">
        <v>443</v>
      </c>
      <c r="F1019" s="613">
        <v>20</v>
      </c>
      <c r="G1019" s="721"/>
      <c r="H1019" s="514"/>
      <c r="I1019" s="755"/>
      <c r="J1019" s="754"/>
    </row>
    <row r="1020" spans="1:11" ht="13.5" thickBot="1">
      <c r="A1020" s="767"/>
      <c r="B1020" s="208" t="s">
        <v>28</v>
      </c>
      <c r="C1020" s="616"/>
      <c r="D1020" s="617"/>
      <c r="E1020" s="629"/>
      <c r="F1020" s="617"/>
      <c r="G1020" s="758"/>
      <c r="H1020" s="744"/>
      <c r="I1020" s="757"/>
      <c r="J1020" s="756"/>
    </row>
    <row r="1022" spans="1:11" ht="15.75" thickBot="1">
      <c r="A1022" s="1365" t="s">
        <v>573</v>
      </c>
      <c r="B1022" s="1365"/>
      <c r="C1022" s="501"/>
      <c r="D1022" s="501"/>
      <c r="E1022" s="501"/>
      <c r="F1022" s="501"/>
      <c r="G1022" s="502"/>
      <c r="H1022" s="502"/>
      <c r="I1022" s="501"/>
      <c r="J1022" s="502"/>
    </row>
    <row r="1023" spans="1:11" ht="60.75" thickBot="1">
      <c r="A1023" s="322" t="s">
        <v>1</v>
      </c>
      <c r="B1023" s="664" t="s">
        <v>387</v>
      </c>
      <c r="C1023" s="919" t="s">
        <v>3</v>
      </c>
      <c r="D1023" s="322" t="s">
        <v>4</v>
      </c>
      <c r="E1023" s="920" t="s">
        <v>5</v>
      </c>
      <c r="F1023" s="322" t="s">
        <v>6</v>
      </c>
      <c r="G1023" s="921" t="s">
        <v>7</v>
      </c>
      <c r="H1023" s="914" t="s">
        <v>509</v>
      </c>
      <c r="I1023" s="922" t="s">
        <v>9</v>
      </c>
      <c r="J1023" s="914" t="s">
        <v>10</v>
      </c>
      <c r="K1023" s="1257"/>
    </row>
    <row r="1024" spans="1:11" ht="79.5" customHeight="1" thickBot="1">
      <c r="A1024" s="771"/>
      <c r="B1024" s="562" t="s">
        <v>459</v>
      </c>
      <c r="C1024" s="1317"/>
      <c r="D1024" s="1318"/>
      <c r="E1024" s="1318"/>
      <c r="F1024" s="1318"/>
      <c r="G1024" s="1318"/>
      <c r="H1024" s="1318"/>
      <c r="I1024" s="1318"/>
      <c r="J1024" s="1319"/>
    </row>
    <row r="1025" spans="1:10" ht="13.5" thickBot="1">
      <c r="A1025" s="594" t="s">
        <v>11</v>
      </c>
      <c r="B1025" s="287" t="s">
        <v>460</v>
      </c>
      <c r="C1025" s="616" t="s">
        <v>461</v>
      </c>
      <c r="D1025" s="562"/>
      <c r="E1025" s="629" t="s">
        <v>16</v>
      </c>
      <c r="F1025" s="617">
        <v>20</v>
      </c>
      <c r="G1025" s="811"/>
      <c r="H1025" s="812"/>
      <c r="I1025" s="797"/>
      <c r="J1025" s="812"/>
    </row>
    <row r="1026" spans="1:10" ht="13.5" thickBot="1">
      <c r="A1026" s="770" t="s">
        <v>13</v>
      </c>
      <c r="B1026" s="768" t="s">
        <v>462</v>
      </c>
      <c r="C1026" s="796" t="s">
        <v>461</v>
      </c>
      <c r="D1026" s="576"/>
      <c r="E1026" s="628" t="s">
        <v>16</v>
      </c>
      <c r="F1026" s="689">
        <v>150</v>
      </c>
      <c r="G1026" s="811"/>
      <c r="H1026" s="813"/>
      <c r="I1026" s="798"/>
      <c r="J1026" s="813"/>
    </row>
    <row r="1027" spans="1:10" ht="13.5" thickBot="1">
      <c r="A1027" s="594" t="s">
        <v>14</v>
      </c>
      <c r="B1027" s="344" t="s">
        <v>463</v>
      </c>
      <c r="C1027" s="809" t="s">
        <v>461</v>
      </c>
      <c r="D1027" s="574"/>
      <c r="E1027" s="724" t="s">
        <v>16</v>
      </c>
      <c r="F1027" s="686">
        <v>400</v>
      </c>
      <c r="G1027" s="811"/>
      <c r="H1027" s="814"/>
      <c r="I1027" s="810"/>
      <c r="J1027" s="814"/>
    </row>
    <row r="1028" spans="1:10" ht="13.5" thickBot="1">
      <c r="A1028" s="769" t="s">
        <v>15</v>
      </c>
      <c r="B1028" s="287" t="s">
        <v>448</v>
      </c>
      <c r="C1028" s="616" t="s">
        <v>461</v>
      </c>
      <c r="D1028" s="562"/>
      <c r="E1028" s="629" t="s">
        <v>16</v>
      </c>
      <c r="F1028" s="617">
        <v>600</v>
      </c>
      <c r="G1028" s="811"/>
      <c r="H1028" s="812"/>
      <c r="I1028" s="797"/>
      <c r="J1028" s="812"/>
    </row>
    <row r="1029" spans="1:10" ht="13.5" thickBot="1">
      <c r="A1029" s="770" t="s">
        <v>17</v>
      </c>
      <c r="B1029" s="768" t="s">
        <v>449</v>
      </c>
      <c r="C1029" s="796" t="s">
        <v>461</v>
      </c>
      <c r="D1029" s="576"/>
      <c r="E1029" s="628" t="s">
        <v>16</v>
      </c>
      <c r="F1029" s="689">
        <v>100</v>
      </c>
      <c r="G1029" s="811"/>
      <c r="H1029" s="813"/>
      <c r="I1029" s="798"/>
      <c r="J1029" s="813"/>
    </row>
    <row r="1030" spans="1:10" ht="13.5" thickBot="1">
      <c r="A1030" s="769" t="s">
        <v>18</v>
      </c>
      <c r="B1030" s="287" t="s">
        <v>450</v>
      </c>
      <c r="C1030" s="616" t="s">
        <v>461</v>
      </c>
      <c r="D1030" s="562"/>
      <c r="E1030" s="629" t="s">
        <v>16</v>
      </c>
      <c r="F1030" s="617">
        <v>200</v>
      </c>
      <c r="G1030" s="811"/>
      <c r="H1030" s="812"/>
      <c r="I1030" s="797"/>
      <c r="J1030" s="812"/>
    </row>
    <row r="1031" spans="1:10" ht="13.5" thickBot="1">
      <c r="A1031" s="770" t="s">
        <v>22</v>
      </c>
      <c r="B1031" s="768" t="s">
        <v>464</v>
      </c>
      <c r="C1031" s="796" t="s">
        <v>461</v>
      </c>
      <c r="D1031" s="576"/>
      <c r="E1031" s="628" t="s">
        <v>16</v>
      </c>
      <c r="F1031" s="689">
        <v>100</v>
      </c>
      <c r="G1031" s="811"/>
      <c r="H1031" s="813"/>
      <c r="I1031" s="798"/>
      <c r="J1031" s="813"/>
    </row>
    <row r="1032" spans="1:10" ht="13.5" thickBot="1">
      <c r="A1032" s="594" t="s">
        <v>27</v>
      </c>
      <c r="B1032" s="287" t="s">
        <v>465</v>
      </c>
      <c r="C1032" s="616" t="s">
        <v>461</v>
      </c>
      <c r="D1032" s="562"/>
      <c r="E1032" s="629" t="s">
        <v>16</v>
      </c>
      <c r="F1032" s="617">
        <v>50</v>
      </c>
      <c r="G1032" s="811"/>
      <c r="H1032" s="812"/>
      <c r="I1032" s="797"/>
      <c r="J1032" s="812"/>
    </row>
    <row r="1033" spans="1:10" ht="13.5" thickBot="1">
      <c r="A1033" s="594" t="s">
        <v>44</v>
      </c>
      <c r="B1033" s="287" t="s">
        <v>466</v>
      </c>
      <c r="C1033" s="796" t="s">
        <v>461</v>
      </c>
      <c r="D1033" s="591"/>
      <c r="E1033" s="628" t="s">
        <v>16</v>
      </c>
      <c r="F1033" s="700">
        <v>50</v>
      </c>
      <c r="G1033" s="811"/>
      <c r="H1033" s="815"/>
      <c r="I1033" s="798"/>
      <c r="J1033" s="815"/>
    </row>
    <row r="1034" spans="1:10" ht="17.25" customHeight="1" thickBot="1">
      <c r="A1034" s="1079"/>
      <c r="B1034" s="562" t="s">
        <v>467</v>
      </c>
      <c r="C1034" s="1323"/>
      <c r="D1034" s="1324"/>
      <c r="E1034" s="1324"/>
      <c r="F1034" s="1324"/>
      <c r="G1034" s="1324"/>
      <c r="H1034" s="1324"/>
      <c r="I1034" s="1324"/>
      <c r="J1034" s="1325"/>
    </row>
    <row r="1035" spans="1:10" ht="13.5" thickBot="1">
      <c r="A1035" s="594" t="s">
        <v>45</v>
      </c>
      <c r="B1035" s="203" t="s">
        <v>468</v>
      </c>
      <c r="C1035" s="616" t="s">
        <v>469</v>
      </c>
      <c r="D1035" s="287"/>
      <c r="E1035" s="629" t="s">
        <v>29</v>
      </c>
      <c r="F1035" s="617">
        <v>40</v>
      </c>
      <c r="G1035" s="808"/>
      <c r="H1035" s="772"/>
      <c r="I1035" s="797"/>
      <c r="J1035" s="772"/>
    </row>
    <row r="1036" spans="1:10" ht="13.5" thickBot="1">
      <c r="A1036" s="1078" t="s">
        <v>46</v>
      </c>
      <c r="B1036" s="203" t="s">
        <v>470</v>
      </c>
      <c r="C1036" s="796" t="s">
        <v>469</v>
      </c>
      <c r="D1036" s="768"/>
      <c r="E1036" s="628" t="s">
        <v>29</v>
      </c>
      <c r="F1036" s="689">
        <v>40</v>
      </c>
      <c r="G1036" s="808"/>
      <c r="H1036" s="795"/>
      <c r="I1036" s="798"/>
      <c r="J1036" s="795"/>
    </row>
    <row r="1037" spans="1:10" ht="13.5" thickBot="1">
      <c r="A1037" s="594" t="s">
        <v>47</v>
      </c>
      <c r="B1037" s="260" t="s">
        <v>24</v>
      </c>
      <c r="C1037" s="616" t="s">
        <v>469</v>
      </c>
      <c r="D1037" s="287"/>
      <c r="E1037" s="629" t="s">
        <v>29</v>
      </c>
      <c r="F1037" s="617">
        <v>60</v>
      </c>
      <c r="G1037" s="808"/>
      <c r="H1037" s="772"/>
      <c r="I1037" s="797"/>
      <c r="J1037" s="772"/>
    </row>
    <row r="1038" spans="1:10" ht="17.25" customHeight="1" thickBot="1">
      <c r="A1038" s="1085"/>
      <c r="B1038" s="562" t="s">
        <v>471</v>
      </c>
      <c r="C1038" s="1320"/>
      <c r="D1038" s="1321"/>
      <c r="E1038" s="1321"/>
      <c r="F1038" s="1321"/>
      <c r="G1038" s="1321"/>
      <c r="H1038" s="1321"/>
      <c r="I1038" s="1321"/>
      <c r="J1038" s="1322"/>
    </row>
    <row r="1039" spans="1:10" ht="13.5" thickBot="1">
      <c r="A1039" s="635" t="s">
        <v>48</v>
      </c>
      <c r="B1039" s="203" t="s">
        <v>25</v>
      </c>
      <c r="C1039" s="796" t="s">
        <v>469</v>
      </c>
      <c r="D1039" s="204"/>
      <c r="E1039" s="628" t="s">
        <v>29</v>
      </c>
      <c r="F1039" s="686">
        <v>100</v>
      </c>
      <c r="G1039" s="784"/>
      <c r="H1039" s="799"/>
      <c r="I1039" s="798"/>
      <c r="J1039" s="799"/>
    </row>
    <row r="1040" spans="1:10" ht="13.5" thickBot="1">
      <c r="A1040" s="635" t="s">
        <v>49</v>
      </c>
      <c r="B1040" s="260" t="s">
        <v>26</v>
      </c>
      <c r="C1040" s="809" t="s">
        <v>469</v>
      </c>
      <c r="D1040" s="203"/>
      <c r="E1040" s="724" t="s">
        <v>29</v>
      </c>
      <c r="F1040" s="617">
        <v>50</v>
      </c>
      <c r="G1040" s="784"/>
      <c r="H1040" s="772"/>
      <c r="I1040" s="810"/>
      <c r="J1040" s="772"/>
    </row>
    <row r="1041" spans="1:10" ht="29.25" customHeight="1" thickBot="1">
      <c r="A1041" s="1080"/>
      <c r="B1041" s="562" t="s">
        <v>472</v>
      </c>
      <c r="C1041" s="1320"/>
      <c r="D1041" s="1321"/>
      <c r="E1041" s="1321"/>
      <c r="F1041" s="1321"/>
      <c r="G1041" s="1321"/>
      <c r="H1041" s="1321"/>
      <c r="I1041" s="1321"/>
      <c r="J1041" s="1322"/>
    </row>
    <row r="1042" spans="1:10" ht="13.5" thickBot="1">
      <c r="A1042" s="594" t="s">
        <v>50</v>
      </c>
      <c r="B1042" s="203" t="s">
        <v>468</v>
      </c>
      <c r="C1042" s="796" t="s">
        <v>469</v>
      </c>
      <c r="D1042" s="344"/>
      <c r="E1042" s="628" t="s">
        <v>29</v>
      </c>
      <c r="F1042" s="686">
        <v>50</v>
      </c>
      <c r="G1042" s="807"/>
      <c r="H1042" s="799"/>
      <c r="I1042" s="798"/>
      <c r="J1042" s="799"/>
    </row>
    <row r="1043" spans="1:10" ht="13.5" thickBot="1">
      <c r="A1043" s="594" t="s">
        <v>51</v>
      </c>
      <c r="B1043" s="222" t="s">
        <v>470</v>
      </c>
      <c r="C1043" s="616" t="s">
        <v>469</v>
      </c>
      <c r="D1043" s="287"/>
      <c r="E1043" s="629" t="s">
        <v>29</v>
      </c>
      <c r="F1043" s="617">
        <v>100</v>
      </c>
      <c r="G1043" s="808"/>
      <c r="H1043" s="772"/>
      <c r="I1043" s="797"/>
      <c r="J1043" s="772"/>
    </row>
    <row r="1044" spans="1:10" ht="13.5" thickBot="1">
      <c r="A1044" s="594" t="s">
        <v>52</v>
      </c>
      <c r="B1044" s="203" t="s">
        <v>24</v>
      </c>
      <c r="C1044" s="796" t="s">
        <v>469</v>
      </c>
      <c r="D1044" s="768"/>
      <c r="E1044" s="628" t="s">
        <v>29</v>
      </c>
      <c r="F1044" s="617">
        <v>200</v>
      </c>
      <c r="G1044" s="807"/>
      <c r="H1044" s="795"/>
      <c r="I1044" s="798"/>
      <c r="J1044" s="795"/>
    </row>
    <row r="1045" spans="1:10" ht="13.5" thickBot="1">
      <c r="A1045" s="594" t="s">
        <v>53</v>
      </c>
      <c r="B1045" s="203" t="s">
        <v>25</v>
      </c>
      <c r="C1045" s="616" t="s">
        <v>469</v>
      </c>
      <c r="D1045" s="287"/>
      <c r="E1045" s="629" t="s">
        <v>29</v>
      </c>
      <c r="F1045" s="617">
        <v>200</v>
      </c>
      <c r="G1045" s="808"/>
      <c r="H1045" s="772"/>
      <c r="I1045" s="797"/>
      <c r="J1045" s="772"/>
    </row>
    <row r="1046" spans="1:10" ht="13.5" thickBot="1">
      <c r="A1046" s="1078" t="s">
        <v>54</v>
      </c>
      <c r="B1046" s="222" t="s">
        <v>26</v>
      </c>
      <c r="C1046" s="796" t="s">
        <v>469</v>
      </c>
      <c r="D1046" s="768"/>
      <c r="E1046" s="628" t="s">
        <v>29</v>
      </c>
      <c r="F1046" s="617">
        <v>100</v>
      </c>
      <c r="G1046" s="808"/>
      <c r="H1046" s="795"/>
      <c r="I1046" s="798"/>
      <c r="J1046" s="795"/>
    </row>
    <row r="1047" spans="1:10" ht="13.5" thickBot="1">
      <c r="A1047" s="594" t="s">
        <v>55</v>
      </c>
      <c r="B1047" s="203" t="s">
        <v>473</v>
      </c>
      <c r="C1047" s="616" t="s">
        <v>469</v>
      </c>
      <c r="D1047" s="287"/>
      <c r="E1047" s="629" t="s">
        <v>29</v>
      </c>
      <c r="F1047" s="617">
        <v>50</v>
      </c>
      <c r="G1047" s="808"/>
      <c r="H1047" s="772"/>
      <c r="I1047" s="797"/>
      <c r="J1047" s="772"/>
    </row>
    <row r="1048" spans="1:10" ht="13.5" thickBot="1">
      <c r="A1048" s="1078" t="s">
        <v>57</v>
      </c>
      <c r="B1048" s="203" t="s">
        <v>90</v>
      </c>
      <c r="C1048" s="796" t="s">
        <v>469</v>
      </c>
      <c r="D1048" s="768"/>
      <c r="E1048" s="628" t="s">
        <v>29</v>
      </c>
      <c r="F1048" s="617">
        <v>50</v>
      </c>
      <c r="G1048" s="808"/>
      <c r="H1048" s="795"/>
      <c r="I1048" s="798"/>
      <c r="J1048" s="795"/>
    </row>
    <row r="1049" spans="1:10" ht="13.5" thickBot="1">
      <c r="A1049" s="594" t="s">
        <v>58</v>
      </c>
      <c r="B1049" s="222" t="s">
        <v>91</v>
      </c>
      <c r="C1049" s="616" t="s">
        <v>469</v>
      </c>
      <c r="D1049" s="287"/>
      <c r="E1049" s="629" t="s">
        <v>29</v>
      </c>
      <c r="F1049" s="617">
        <v>50</v>
      </c>
      <c r="G1049" s="808"/>
      <c r="H1049" s="772"/>
      <c r="I1049" s="797"/>
      <c r="J1049" s="772"/>
    </row>
    <row r="1050" spans="1:10" ht="13.5" thickBot="1">
      <c r="A1050" s="594" t="s">
        <v>59</v>
      </c>
      <c r="B1050" s="203" t="s">
        <v>474</v>
      </c>
      <c r="C1050" s="796" t="s">
        <v>469</v>
      </c>
      <c r="D1050" s="762"/>
      <c r="E1050" s="628" t="s">
        <v>29</v>
      </c>
      <c r="F1050" s="700">
        <v>50</v>
      </c>
      <c r="G1050" s="808"/>
      <c r="H1050" s="800"/>
      <c r="I1050" s="798"/>
      <c r="J1050" s="800"/>
    </row>
    <row r="1051" spans="1:10" ht="28.5" customHeight="1" thickBot="1">
      <c r="A1051" s="1079"/>
      <c r="B1051" s="562" t="s">
        <v>475</v>
      </c>
      <c r="C1051" s="1320"/>
      <c r="D1051" s="1321"/>
      <c r="E1051" s="1321"/>
      <c r="F1051" s="1321"/>
      <c r="G1051" s="1321"/>
      <c r="H1051" s="1321"/>
      <c r="I1051" s="1321"/>
      <c r="J1051" s="1322"/>
    </row>
    <row r="1052" spans="1:10" ht="13.5" thickBot="1">
      <c r="A1052" s="1086" t="s">
        <v>60</v>
      </c>
      <c r="B1052" s="222" t="s">
        <v>477</v>
      </c>
      <c r="C1052" s="616" t="s">
        <v>476</v>
      </c>
      <c r="D1052" s="802"/>
      <c r="E1052" s="629" t="s">
        <v>29</v>
      </c>
      <c r="F1052" s="802">
        <v>20</v>
      </c>
      <c r="G1052" s="804"/>
      <c r="H1052" s="772"/>
      <c r="I1052" s="806"/>
      <c r="J1052" s="772"/>
    </row>
    <row r="1053" spans="1:10" ht="13.5" thickBot="1">
      <c r="A1053" s="1087" t="s">
        <v>61</v>
      </c>
      <c r="B1053" s="203" t="s">
        <v>478</v>
      </c>
      <c r="C1053" s="796" t="s">
        <v>476</v>
      </c>
      <c r="D1053" s="803"/>
      <c r="E1053" s="628" t="s">
        <v>29</v>
      </c>
      <c r="F1053" s="803">
        <v>20</v>
      </c>
      <c r="G1053" s="804"/>
      <c r="H1053" s="795"/>
      <c r="I1053" s="805"/>
      <c r="J1053" s="795"/>
    </row>
    <row r="1054" spans="1:10" ht="13.5" thickBot="1">
      <c r="A1054" s="1086" t="s">
        <v>62</v>
      </c>
      <c r="B1054" s="203" t="s">
        <v>479</v>
      </c>
      <c r="C1054" s="809" t="s">
        <v>476</v>
      </c>
      <c r="D1054" s="801"/>
      <c r="E1054" s="724" t="s">
        <v>29</v>
      </c>
      <c r="F1054" s="801">
        <v>20</v>
      </c>
      <c r="G1054" s="804"/>
      <c r="H1054" s="799"/>
      <c r="I1054" s="934"/>
      <c r="J1054" s="799"/>
    </row>
    <row r="1055" spans="1:10" ht="13.5" thickBot="1">
      <c r="A1055" s="1087" t="s">
        <v>64</v>
      </c>
      <c r="B1055" s="222" t="s">
        <v>711</v>
      </c>
      <c r="C1055" s="809" t="s">
        <v>476</v>
      </c>
      <c r="D1055" s="802"/>
      <c r="E1055" s="724" t="s">
        <v>29</v>
      </c>
      <c r="F1055" s="802">
        <v>10</v>
      </c>
      <c r="G1055" s="804"/>
      <c r="H1055" s="799"/>
      <c r="I1055" s="934"/>
      <c r="J1055" s="799"/>
    </row>
    <row r="1056" spans="1:10" ht="13.5" thickBot="1">
      <c r="A1056" s="1086" t="s">
        <v>66</v>
      </c>
      <c r="B1056" s="203" t="s">
        <v>712</v>
      </c>
      <c r="C1056" s="809" t="s">
        <v>476</v>
      </c>
      <c r="D1056" s="803"/>
      <c r="E1056" s="724" t="s">
        <v>29</v>
      </c>
      <c r="F1056" s="802">
        <v>10</v>
      </c>
      <c r="G1056" s="804"/>
      <c r="H1056" s="799"/>
      <c r="I1056" s="934"/>
      <c r="J1056" s="799"/>
    </row>
    <row r="1057" spans="1:10" ht="13.5" thickBot="1">
      <c r="A1057" s="1087" t="s">
        <v>68</v>
      </c>
      <c r="B1057" s="203" t="s">
        <v>713</v>
      </c>
      <c r="C1057" s="809" t="s">
        <v>476</v>
      </c>
      <c r="D1057" s="802"/>
      <c r="E1057" s="629" t="s">
        <v>29</v>
      </c>
      <c r="F1057" s="802">
        <v>10</v>
      </c>
      <c r="G1057" s="804"/>
      <c r="H1057" s="772"/>
      <c r="I1057" s="806"/>
      <c r="J1057" s="772"/>
    </row>
    <row r="1058" spans="1:10" ht="13.5" thickBot="1">
      <c r="A1058" s="1086" t="s">
        <v>70</v>
      </c>
      <c r="B1058" s="203" t="s">
        <v>480</v>
      </c>
      <c r="C1058" s="809" t="s">
        <v>476</v>
      </c>
      <c r="D1058" s="803"/>
      <c r="E1058" s="628" t="s">
        <v>29</v>
      </c>
      <c r="F1058" s="803">
        <v>10</v>
      </c>
      <c r="G1058" s="804"/>
      <c r="H1058" s="795"/>
      <c r="I1058" s="805"/>
      <c r="J1058" s="795"/>
    </row>
    <row r="1059" spans="1:10" ht="13.5" thickBot="1">
      <c r="A1059" s="1086" t="s">
        <v>92</v>
      </c>
      <c r="B1059" s="260" t="s">
        <v>481</v>
      </c>
      <c r="C1059" s="616" t="s">
        <v>476</v>
      </c>
      <c r="D1059" s="802"/>
      <c r="E1059" s="629" t="s">
        <v>29</v>
      </c>
      <c r="F1059" s="802">
        <v>10</v>
      </c>
      <c r="G1059" s="804"/>
      <c r="H1059" s="772"/>
      <c r="I1059" s="806"/>
      <c r="J1059" s="772"/>
    </row>
    <row r="1060" spans="1:10" ht="31.5" customHeight="1" thickBot="1">
      <c r="A1060" s="1088"/>
      <c r="B1060" s="562" t="s">
        <v>622</v>
      </c>
      <c r="C1060" s="1317"/>
      <c r="D1060" s="1318"/>
      <c r="E1060" s="1318"/>
      <c r="F1060" s="1318"/>
      <c r="G1060" s="1318"/>
      <c r="H1060" s="1318"/>
      <c r="I1060" s="1318"/>
      <c r="J1060" s="1319"/>
    </row>
    <row r="1061" spans="1:10" ht="13.5" thickBot="1">
      <c r="A1061" s="594" t="s">
        <v>93</v>
      </c>
      <c r="B1061" s="203" t="s">
        <v>482</v>
      </c>
      <c r="C1061" s="796" t="s">
        <v>476</v>
      </c>
      <c r="D1061" s="204"/>
      <c r="E1061" s="628" t="s">
        <v>29</v>
      </c>
      <c r="F1061" s="686">
        <v>2</v>
      </c>
      <c r="G1061" s="772"/>
      <c r="H1061" s="799"/>
      <c r="I1061" s="798"/>
      <c r="J1061" s="799"/>
    </row>
    <row r="1062" spans="1:10" ht="13.5" thickBot="1">
      <c r="A1062" s="594" t="s">
        <v>94</v>
      </c>
      <c r="B1062" s="222" t="s">
        <v>483</v>
      </c>
      <c r="C1062" s="616" t="s">
        <v>484</v>
      </c>
      <c r="D1062" s="203"/>
      <c r="E1062" s="629" t="s">
        <v>29</v>
      </c>
      <c r="F1062" s="617">
        <v>10</v>
      </c>
      <c r="G1062" s="772"/>
      <c r="H1062" s="772"/>
      <c r="I1062" s="797"/>
      <c r="J1062" s="772"/>
    </row>
    <row r="1063" spans="1:10" ht="13.5" thickBot="1">
      <c r="A1063" s="594" t="s">
        <v>95</v>
      </c>
      <c r="B1063" s="203" t="s">
        <v>485</v>
      </c>
      <c r="C1063" s="796" t="s">
        <v>484</v>
      </c>
      <c r="D1063" s="222"/>
      <c r="E1063" s="628" t="s">
        <v>29</v>
      </c>
      <c r="F1063" s="689">
        <v>10</v>
      </c>
      <c r="G1063" s="784"/>
      <c r="H1063" s="795"/>
      <c r="I1063" s="798"/>
      <c r="J1063" s="795"/>
    </row>
    <row r="1064" spans="1:10" ht="13.5" thickBot="1">
      <c r="A1064" s="594" t="s">
        <v>96</v>
      </c>
      <c r="B1064" s="222" t="s">
        <v>486</v>
      </c>
      <c r="C1064" s="616" t="s">
        <v>484</v>
      </c>
      <c r="D1064" s="203"/>
      <c r="E1064" s="629" t="s">
        <v>29</v>
      </c>
      <c r="F1064" s="617">
        <v>10</v>
      </c>
      <c r="G1064" s="772"/>
      <c r="H1064" s="772"/>
      <c r="I1064" s="797"/>
      <c r="J1064" s="772"/>
    </row>
    <row r="1065" spans="1:10" ht="13.5" thickBot="1">
      <c r="A1065" s="594" t="s">
        <v>97</v>
      </c>
      <c r="B1065" s="203" t="s">
        <v>487</v>
      </c>
      <c r="C1065" s="796" t="s">
        <v>484</v>
      </c>
      <c r="D1065" s="222"/>
      <c r="E1065" s="628" t="s">
        <v>29</v>
      </c>
      <c r="F1065" s="689">
        <v>10</v>
      </c>
      <c r="G1065" s="784"/>
      <c r="H1065" s="795"/>
      <c r="I1065" s="798"/>
      <c r="J1065" s="795"/>
    </row>
    <row r="1066" spans="1:10" ht="13.5" thickBot="1">
      <c r="A1066" s="594" t="s">
        <v>98</v>
      </c>
      <c r="B1066" s="222" t="s">
        <v>488</v>
      </c>
      <c r="C1066" s="616" t="s">
        <v>484</v>
      </c>
      <c r="D1066" s="203"/>
      <c r="E1066" s="629" t="s">
        <v>29</v>
      </c>
      <c r="F1066" s="617">
        <v>20</v>
      </c>
      <c r="G1066" s="772"/>
      <c r="H1066" s="772"/>
      <c r="I1066" s="797"/>
      <c r="J1066" s="772"/>
    </row>
    <row r="1067" spans="1:10" ht="13.5" thickBot="1">
      <c r="A1067" s="594" t="s">
        <v>99</v>
      </c>
      <c r="B1067" s="203" t="s">
        <v>489</v>
      </c>
      <c r="C1067" s="796" t="s">
        <v>484</v>
      </c>
      <c r="D1067" s="222"/>
      <c r="E1067" s="628" t="s">
        <v>29</v>
      </c>
      <c r="F1067" s="689">
        <v>30</v>
      </c>
      <c r="G1067" s="772"/>
      <c r="H1067" s="795"/>
      <c r="I1067" s="798"/>
      <c r="J1067" s="795"/>
    </row>
    <row r="1068" spans="1:10" ht="13.5" thickBot="1">
      <c r="A1068" s="594" t="s">
        <v>113</v>
      </c>
      <c r="B1068" s="222" t="s">
        <v>490</v>
      </c>
      <c r="C1068" s="616" t="s">
        <v>484</v>
      </c>
      <c r="D1068" s="203"/>
      <c r="E1068" s="629" t="s">
        <v>29</v>
      </c>
      <c r="F1068" s="617">
        <v>20</v>
      </c>
      <c r="G1068" s="772"/>
      <c r="H1068" s="772"/>
      <c r="I1068" s="797"/>
      <c r="J1068" s="772"/>
    </row>
    <row r="1069" spans="1:10" ht="13.5" thickBot="1">
      <c r="A1069" s="594" t="s">
        <v>115</v>
      </c>
      <c r="B1069" s="203" t="s">
        <v>491</v>
      </c>
      <c r="C1069" s="796" t="s">
        <v>484</v>
      </c>
      <c r="D1069" s="222"/>
      <c r="E1069" s="628" t="s">
        <v>29</v>
      </c>
      <c r="F1069" s="689">
        <v>20</v>
      </c>
      <c r="G1069" s="772"/>
      <c r="H1069" s="795"/>
      <c r="I1069" s="798"/>
      <c r="J1069" s="795"/>
    </row>
    <row r="1070" spans="1:10" ht="13.5" thickBot="1">
      <c r="A1070" s="594" t="s">
        <v>116</v>
      </c>
      <c r="B1070" s="222" t="s">
        <v>492</v>
      </c>
      <c r="C1070" s="616" t="s">
        <v>484</v>
      </c>
      <c r="D1070" s="203"/>
      <c r="E1070" s="629" t="s">
        <v>29</v>
      </c>
      <c r="F1070" s="617">
        <v>20</v>
      </c>
      <c r="G1070" s="772"/>
      <c r="H1070" s="772"/>
      <c r="I1070" s="797"/>
      <c r="J1070" s="772"/>
    </row>
    <row r="1071" spans="1:10" ht="13.5" thickBot="1">
      <c r="A1071" s="594" t="s">
        <v>118</v>
      </c>
      <c r="B1071" s="203" t="s">
        <v>493</v>
      </c>
      <c r="C1071" s="796" t="s">
        <v>484</v>
      </c>
      <c r="D1071" s="260"/>
      <c r="E1071" s="628" t="s">
        <v>29</v>
      </c>
      <c r="F1071" s="700">
        <v>5</v>
      </c>
      <c r="G1071" s="772"/>
      <c r="H1071" s="800"/>
      <c r="I1071" s="798"/>
      <c r="J1071" s="800"/>
    </row>
    <row r="1072" spans="1:10" ht="30" customHeight="1" thickBot="1">
      <c r="A1072" s="1084"/>
      <c r="B1072" s="562" t="s">
        <v>494</v>
      </c>
      <c r="C1072" s="1317"/>
      <c r="D1072" s="1318"/>
      <c r="E1072" s="1318"/>
      <c r="F1072" s="1318"/>
      <c r="G1072" s="1318"/>
      <c r="H1072" s="1318"/>
      <c r="I1072" s="1318"/>
      <c r="J1072" s="1319"/>
    </row>
    <row r="1073" spans="1:10" ht="13.5" thickBot="1">
      <c r="A1073" s="635" t="s">
        <v>120</v>
      </c>
      <c r="B1073" s="203" t="s">
        <v>495</v>
      </c>
      <c r="C1073" s="616" t="s">
        <v>476</v>
      </c>
      <c r="D1073" s="203"/>
      <c r="E1073" s="629" t="s">
        <v>496</v>
      </c>
      <c r="F1073" s="617">
        <v>15</v>
      </c>
      <c r="G1073" s="783"/>
      <c r="H1073" s="772"/>
      <c r="I1073" s="797"/>
      <c r="J1073" s="772"/>
    </row>
    <row r="1074" spans="1:10" ht="13.5" thickBot="1">
      <c r="A1074" s="635" t="s">
        <v>252</v>
      </c>
      <c r="B1074" s="222" t="s">
        <v>497</v>
      </c>
      <c r="C1074" s="796" t="s">
        <v>476</v>
      </c>
      <c r="D1074" s="222"/>
      <c r="E1074" s="628" t="s">
        <v>496</v>
      </c>
      <c r="F1074" s="689">
        <v>10</v>
      </c>
      <c r="G1074" s="783"/>
      <c r="H1074" s="795"/>
      <c r="I1074" s="798"/>
      <c r="J1074" s="795"/>
    </row>
    <row r="1075" spans="1:10" ht="13.5" thickBot="1">
      <c r="A1075" s="635" t="s">
        <v>253</v>
      </c>
      <c r="B1075" s="203" t="s">
        <v>498</v>
      </c>
      <c r="C1075" s="616" t="s">
        <v>499</v>
      </c>
      <c r="D1075" s="203"/>
      <c r="E1075" s="629" t="s">
        <v>496</v>
      </c>
      <c r="F1075" s="617">
        <v>15</v>
      </c>
      <c r="G1075" s="783"/>
      <c r="H1075" s="772"/>
      <c r="I1075" s="797"/>
      <c r="J1075" s="772"/>
    </row>
    <row r="1076" spans="1:10" ht="13.5" thickBot="1">
      <c r="A1076" s="635" t="s">
        <v>254</v>
      </c>
      <c r="B1076" s="203" t="s">
        <v>500</v>
      </c>
      <c r="C1076" s="796" t="s">
        <v>476</v>
      </c>
      <c r="D1076" s="222"/>
      <c r="E1076" s="628" t="s">
        <v>496</v>
      </c>
      <c r="F1076" s="689">
        <v>5</v>
      </c>
      <c r="G1076" s="783"/>
      <c r="H1076" s="795"/>
      <c r="I1076" s="798"/>
      <c r="J1076" s="795"/>
    </row>
    <row r="1077" spans="1:10" ht="54" customHeight="1" thickBot="1">
      <c r="A1077" s="1083"/>
      <c r="B1077" s="562" t="s">
        <v>501</v>
      </c>
      <c r="C1077" s="1353"/>
      <c r="D1077" s="1354"/>
      <c r="E1077" s="1354"/>
      <c r="F1077" s="1354"/>
      <c r="G1077" s="1354"/>
      <c r="H1077" s="1354"/>
      <c r="I1077" s="1354"/>
      <c r="J1077" s="1355"/>
    </row>
    <row r="1078" spans="1:10" ht="14.25" customHeight="1" thickBot="1">
      <c r="A1078" s="594" t="s">
        <v>255</v>
      </c>
      <c r="B1078" s="562" t="s">
        <v>714</v>
      </c>
      <c r="C1078" s="616" t="s">
        <v>476</v>
      </c>
      <c r="D1078" s="203"/>
      <c r="E1078" s="629" t="s">
        <v>29</v>
      </c>
      <c r="F1078" s="617">
        <v>50</v>
      </c>
      <c r="G1078" s="783"/>
      <c r="H1078" s="772"/>
      <c r="I1078" s="797"/>
      <c r="J1078" s="772"/>
    </row>
    <row r="1079" spans="1:10" ht="14.25" customHeight="1" thickBot="1">
      <c r="A1079" s="594" t="s">
        <v>256</v>
      </c>
      <c r="B1079" s="562" t="s">
        <v>505</v>
      </c>
      <c r="C1079" s="616" t="s">
        <v>476</v>
      </c>
      <c r="D1079" s="203"/>
      <c r="E1079" s="629" t="s">
        <v>29</v>
      </c>
      <c r="F1079" s="617">
        <v>5</v>
      </c>
      <c r="G1079" s="783"/>
      <c r="H1079" s="772"/>
      <c r="I1079" s="797"/>
      <c r="J1079" s="772"/>
    </row>
    <row r="1080" spans="1:10" ht="16.5" customHeight="1" thickBot="1">
      <c r="A1080" s="1082"/>
      <c r="B1080" s="562" t="s">
        <v>502</v>
      </c>
      <c r="C1080" s="1323"/>
      <c r="D1080" s="1324"/>
      <c r="E1080" s="1324"/>
      <c r="F1080" s="1324"/>
      <c r="G1080" s="1324"/>
      <c r="H1080" s="1324"/>
      <c r="I1080" s="1324"/>
      <c r="J1080" s="1325"/>
    </row>
    <row r="1081" spans="1:10" ht="13.5" thickBot="1">
      <c r="A1081" s="594" t="s">
        <v>257</v>
      </c>
      <c r="B1081" s="203" t="s">
        <v>21</v>
      </c>
      <c r="C1081" s="787" t="s">
        <v>469</v>
      </c>
      <c r="D1081" s="789"/>
      <c r="E1081" s="791" t="s">
        <v>29</v>
      </c>
      <c r="F1081" s="617">
        <v>100</v>
      </c>
      <c r="G1081" s="793"/>
      <c r="H1081" s="772"/>
      <c r="I1081" s="590"/>
      <c r="J1081" s="772"/>
    </row>
    <row r="1082" spans="1:10" ht="13.5" thickBot="1">
      <c r="A1082" s="594" t="s">
        <v>258</v>
      </c>
      <c r="B1082" s="222" t="s">
        <v>24</v>
      </c>
      <c r="C1082" s="788" t="s">
        <v>469</v>
      </c>
      <c r="D1082" s="790"/>
      <c r="E1082" s="792" t="s">
        <v>29</v>
      </c>
      <c r="F1082" s="689">
        <v>100</v>
      </c>
      <c r="G1082" s="794"/>
      <c r="H1082" s="795"/>
      <c r="I1082" s="713"/>
      <c r="J1082" s="795"/>
    </row>
    <row r="1083" spans="1:10" ht="13.5" thickBot="1">
      <c r="A1083" s="594" t="s">
        <v>259</v>
      </c>
      <c r="B1083" s="203" t="s">
        <v>25</v>
      </c>
      <c r="C1083" s="787" t="s">
        <v>469</v>
      </c>
      <c r="D1083" s="562"/>
      <c r="E1083" s="791" t="s">
        <v>29</v>
      </c>
      <c r="F1083" s="617">
        <v>100</v>
      </c>
      <c r="G1083" s="793"/>
      <c r="H1083" s="772"/>
      <c r="I1083" s="590"/>
      <c r="J1083" s="772"/>
    </row>
    <row r="1084" spans="1:10" ht="13.5" thickBot="1">
      <c r="A1084" s="594" t="s">
        <v>260</v>
      </c>
      <c r="B1084" s="222" t="s">
        <v>26</v>
      </c>
      <c r="C1084" s="788" t="s">
        <v>469</v>
      </c>
      <c r="D1084" s="576"/>
      <c r="E1084" s="792" t="s">
        <v>29</v>
      </c>
      <c r="F1084" s="689">
        <v>80</v>
      </c>
      <c r="G1084" s="794"/>
      <c r="H1084" s="795"/>
      <c r="I1084" s="713"/>
      <c r="J1084" s="795"/>
    </row>
    <row r="1085" spans="1:10" ht="13.5" thickBot="1">
      <c r="A1085" s="594" t="s">
        <v>261</v>
      </c>
      <c r="B1085" s="203" t="s">
        <v>473</v>
      </c>
      <c r="C1085" s="787" t="s">
        <v>469</v>
      </c>
      <c r="D1085" s="562"/>
      <c r="E1085" s="791" t="s">
        <v>29</v>
      </c>
      <c r="F1085" s="617">
        <v>50</v>
      </c>
      <c r="G1085" s="793"/>
      <c r="H1085" s="772"/>
      <c r="I1085" s="590"/>
      <c r="J1085" s="772"/>
    </row>
    <row r="1086" spans="1:10" ht="13.5" thickBot="1">
      <c r="A1086" s="594" t="s">
        <v>262</v>
      </c>
      <c r="B1086" s="222" t="s">
        <v>90</v>
      </c>
      <c r="C1086" s="788" t="s">
        <v>469</v>
      </c>
      <c r="D1086" s="576"/>
      <c r="E1086" s="792" t="s">
        <v>29</v>
      </c>
      <c r="F1086" s="689">
        <v>20</v>
      </c>
      <c r="G1086" s="794"/>
      <c r="H1086" s="795"/>
      <c r="I1086" s="713"/>
      <c r="J1086" s="795"/>
    </row>
    <row r="1087" spans="1:10" ht="13.5" thickBot="1">
      <c r="A1087" s="594" t="s">
        <v>280</v>
      </c>
      <c r="B1087" s="203" t="s">
        <v>91</v>
      </c>
      <c r="C1087" s="787" t="s">
        <v>469</v>
      </c>
      <c r="D1087" s="562"/>
      <c r="E1087" s="791" t="s">
        <v>29</v>
      </c>
      <c r="F1087" s="617">
        <v>20</v>
      </c>
      <c r="G1087" s="793"/>
      <c r="H1087" s="772"/>
      <c r="I1087" s="590"/>
      <c r="J1087" s="772"/>
    </row>
    <row r="1088" spans="1:10" ht="81.75" customHeight="1" thickBot="1">
      <c r="A1088" s="1081"/>
      <c r="B1088" s="203" t="s">
        <v>503</v>
      </c>
      <c r="C1088" s="1326"/>
      <c r="D1088" s="1327"/>
      <c r="E1088" s="1327"/>
      <c r="F1088" s="1327"/>
      <c r="G1088" s="1327"/>
      <c r="H1088" s="1327"/>
      <c r="I1088" s="1327"/>
      <c r="J1088" s="1328"/>
    </row>
    <row r="1089" spans="1:11" ht="13.5" thickBot="1">
      <c r="A1089" s="594" t="s">
        <v>281</v>
      </c>
      <c r="B1089" s="204" t="s">
        <v>21</v>
      </c>
      <c r="C1089" s="617" t="s">
        <v>476</v>
      </c>
      <c r="D1089" s="589"/>
      <c r="E1089" s="617" t="s">
        <v>29</v>
      </c>
      <c r="F1089" s="629">
        <v>5</v>
      </c>
      <c r="G1089" s="517"/>
      <c r="H1089" s="783"/>
      <c r="I1089" s="583"/>
      <c r="J1089" s="785"/>
    </row>
    <row r="1090" spans="1:11" ht="13.5" thickBot="1">
      <c r="A1090" s="594" t="s">
        <v>282</v>
      </c>
      <c r="B1090" s="203" t="s">
        <v>24</v>
      </c>
      <c r="C1090" s="689" t="s">
        <v>476</v>
      </c>
      <c r="D1090" s="587"/>
      <c r="E1090" s="689" t="s">
        <v>29</v>
      </c>
      <c r="F1090" s="628">
        <v>5</v>
      </c>
      <c r="G1090" s="517"/>
      <c r="H1090" s="784"/>
      <c r="I1090" s="584"/>
      <c r="J1090" s="786"/>
    </row>
    <row r="1091" spans="1:11" ht="13.5" thickBot="1">
      <c r="A1091" s="594" t="s">
        <v>283</v>
      </c>
      <c r="B1091" s="260" t="s">
        <v>25</v>
      </c>
      <c r="C1091" s="617" t="s">
        <v>476</v>
      </c>
      <c r="D1091" s="589"/>
      <c r="E1091" s="617" t="s">
        <v>29</v>
      </c>
      <c r="F1091" s="629">
        <v>5</v>
      </c>
      <c r="G1091" s="517"/>
      <c r="H1091" s="783"/>
      <c r="I1091" s="583"/>
      <c r="J1091" s="785"/>
    </row>
    <row r="1092" spans="1:11" ht="121.5" customHeight="1" thickBot="1">
      <c r="A1092" s="1079"/>
      <c r="B1092" s="562" t="s">
        <v>504</v>
      </c>
      <c r="C1092" s="1314"/>
      <c r="D1092" s="1315"/>
      <c r="E1092" s="1315"/>
      <c r="F1092" s="1315"/>
      <c r="G1092" s="1315"/>
      <c r="H1092" s="1315"/>
      <c r="I1092" s="1315"/>
      <c r="J1092" s="1316"/>
    </row>
    <row r="1093" spans="1:11" ht="13.5" thickBot="1">
      <c r="A1093" s="594" t="s">
        <v>284</v>
      </c>
      <c r="B1093" s="204" t="s">
        <v>505</v>
      </c>
      <c r="C1093" s="397" t="s">
        <v>476</v>
      </c>
      <c r="D1093" s="774"/>
      <c r="E1093" s="397" t="s">
        <v>29</v>
      </c>
      <c r="F1093" s="774">
        <v>2</v>
      </c>
      <c r="G1093" s="776"/>
      <c r="H1093" s="777"/>
      <c r="I1093" s="596"/>
      <c r="J1093" s="780"/>
    </row>
    <row r="1094" spans="1:11" ht="13.5" thickBot="1">
      <c r="A1094" s="594" t="s">
        <v>285</v>
      </c>
      <c r="B1094" s="203" t="s">
        <v>21</v>
      </c>
      <c r="C1094" s="396" t="s">
        <v>476</v>
      </c>
      <c r="D1094" s="775"/>
      <c r="E1094" s="396" t="s">
        <v>29</v>
      </c>
      <c r="F1094" s="774">
        <v>2</v>
      </c>
      <c r="G1094" s="776"/>
      <c r="H1094" s="778"/>
      <c r="I1094" s="782"/>
      <c r="J1094" s="781"/>
    </row>
    <row r="1095" spans="1:11" ht="13.5" thickBot="1">
      <c r="A1095" s="594" t="s">
        <v>286</v>
      </c>
      <c r="B1095" s="203" t="s">
        <v>372</v>
      </c>
      <c r="C1095" s="397" t="s">
        <v>476</v>
      </c>
      <c r="D1095" s="774"/>
      <c r="E1095" s="397" t="s">
        <v>29</v>
      </c>
      <c r="F1095" s="774">
        <v>3</v>
      </c>
      <c r="G1095" s="776"/>
      <c r="H1095" s="777"/>
      <c r="I1095" s="596"/>
      <c r="J1095" s="780"/>
    </row>
    <row r="1096" spans="1:11" ht="13.5" thickBot="1">
      <c r="A1096" s="594" t="s">
        <v>287</v>
      </c>
      <c r="B1096" s="260" t="s">
        <v>506</v>
      </c>
      <c r="C1096" s="396" t="s">
        <v>476</v>
      </c>
      <c r="D1096" s="775"/>
      <c r="E1096" s="396" t="s">
        <v>29</v>
      </c>
      <c r="F1096" s="774">
        <v>3</v>
      </c>
      <c r="G1096" s="776"/>
      <c r="H1096" s="778"/>
      <c r="I1096" s="782"/>
      <c r="J1096" s="781"/>
    </row>
    <row r="1097" spans="1:11" ht="32.25" customHeight="1" thickBot="1">
      <c r="A1097" s="594" t="s">
        <v>288</v>
      </c>
      <c r="B1097" s="634" t="s">
        <v>507</v>
      </c>
      <c r="C1097" s="617" t="s">
        <v>476</v>
      </c>
      <c r="D1097" s="382"/>
      <c r="E1097" s="613" t="s">
        <v>29</v>
      </c>
      <c r="F1097" s="711">
        <v>30</v>
      </c>
      <c r="G1097" s="514"/>
      <c r="H1097" s="779"/>
      <c r="I1097" s="755"/>
      <c r="J1097" s="636"/>
    </row>
    <row r="1098" spans="1:11" ht="93" customHeight="1" thickBot="1">
      <c r="A1098" s="594" t="s">
        <v>289</v>
      </c>
      <c r="B1098" s="562" t="s">
        <v>508</v>
      </c>
      <c r="C1098" s="617" t="s">
        <v>476</v>
      </c>
      <c r="D1098" s="382"/>
      <c r="E1098" s="613" t="s">
        <v>29</v>
      </c>
      <c r="F1098" s="711">
        <v>10</v>
      </c>
      <c r="G1098" s="514"/>
      <c r="H1098" s="779"/>
      <c r="I1098" s="755"/>
      <c r="J1098" s="636"/>
    </row>
    <row r="1099" spans="1:11" ht="82.5" customHeight="1" thickBot="1">
      <c r="A1099" s="594" t="s">
        <v>353</v>
      </c>
      <c r="B1099" s="1097" t="s">
        <v>900</v>
      </c>
      <c r="C1099" s="617" t="s">
        <v>476</v>
      </c>
      <c r="D1099" s="382"/>
      <c r="E1099" s="613" t="s">
        <v>29</v>
      </c>
      <c r="F1099" s="711">
        <v>40</v>
      </c>
      <c r="G1099" s="514"/>
      <c r="H1099" s="779"/>
      <c r="I1099" s="755"/>
      <c r="J1099" s="636"/>
    </row>
    <row r="1100" spans="1:11" ht="13.5" thickBot="1">
      <c r="A1100" s="594"/>
      <c r="B1100" s="208" t="s">
        <v>28</v>
      </c>
      <c r="C1100" s="773"/>
      <c r="D1100" s="923"/>
      <c r="E1100" s="924"/>
      <c r="F1100" s="925"/>
      <c r="G1100" s="926"/>
      <c r="H1100" s="927"/>
      <c r="I1100" s="924"/>
      <c r="J1100" s="518"/>
    </row>
    <row r="1102" spans="1:11" ht="15.75" thickBot="1">
      <c r="A1102" s="1302" t="s">
        <v>916</v>
      </c>
      <c r="B1102" s="1298"/>
      <c r="C1102" s="135"/>
      <c r="D1102" s="135"/>
      <c r="E1102" s="11"/>
      <c r="F1102" s="11"/>
      <c r="G1102" s="12"/>
      <c r="H1102" s="12"/>
      <c r="I1102" s="11"/>
      <c r="J1102" s="12"/>
    </row>
    <row r="1103" spans="1:11" ht="60.75" thickBot="1">
      <c r="A1103" s="22" t="s">
        <v>1</v>
      </c>
      <c r="B1103" s="757" t="s">
        <v>2</v>
      </c>
      <c r="C1103" s="325" t="s">
        <v>3</v>
      </c>
      <c r="D1103" s="322" t="s">
        <v>4</v>
      </c>
      <c r="E1103" s="342" t="s">
        <v>80</v>
      </c>
      <c r="F1103" s="342" t="s">
        <v>6</v>
      </c>
      <c r="G1103" s="327" t="s">
        <v>7</v>
      </c>
      <c r="H1103" s="327" t="s">
        <v>8</v>
      </c>
      <c r="I1103" s="342" t="s">
        <v>9</v>
      </c>
      <c r="J1103" s="327" t="s">
        <v>10</v>
      </c>
      <c r="K1103" s="1257"/>
    </row>
    <row r="1104" spans="1:11">
      <c r="A1104" s="1303"/>
      <c r="B1104" s="1300" t="s">
        <v>641</v>
      </c>
      <c r="C1104" s="1308"/>
      <c r="D1104" s="1309"/>
      <c r="E1104" s="1309"/>
      <c r="F1104" s="1309"/>
      <c r="G1104" s="1309"/>
      <c r="H1104" s="1309"/>
      <c r="I1104" s="1309"/>
      <c r="J1104" s="1310"/>
    </row>
    <row r="1105" spans="1:11" ht="34.5" customHeight="1" thickBot="1">
      <c r="A1105" s="1304"/>
      <c r="B1105" s="1301"/>
      <c r="C1105" s="1311"/>
      <c r="D1105" s="1312"/>
      <c r="E1105" s="1312"/>
      <c r="F1105" s="1312"/>
      <c r="G1105" s="1312"/>
      <c r="H1105" s="1312"/>
      <c r="I1105" s="1312"/>
      <c r="J1105" s="1313"/>
    </row>
    <row r="1106" spans="1:11" ht="13.5" thickBot="1">
      <c r="A1106" s="347" t="s">
        <v>11</v>
      </c>
      <c r="B1106" s="125" t="s">
        <v>372</v>
      </c>
      <c r="C1106" s="244"/>
      <c r="D1106" s="245"/>
      <c r="E1106" s="246" t="s">
        <v>29</v>
      </c>
      <c r="F1106" s="246">
        <v>5</v>
      </c>
      <c r="G1106" s="247"/>
      <c r="H1106" s="247"/>
      <c r="I1106" s="248"/>
      <c r="J1106" s="249"/>
    </row>
    <row r="1107" spans="1:11" ht="13.5" thickBot="1">
      <c r="A1107" s="347" t="s">
        <v>13</v>
      </c>
      <c r="B1107" s="125" t="s">
        <v>24</v>
      </c>
      <c r="C1107" s="244"/>
      <c r="D1107" s="245"/>
      <c r="E1107" s="246" t="s">
        <v>29</v>
      </c>
      <c r="F1107" s="246">
        <v>5</v>
      </c>
      <c r="G1107" s="247"/>
      <c r="H1107" s="247"/>
      <c r="I1107" s="248"/>
      <c r="J1107" s="249"/>
    </row>
    <row r="1108" spans="1:11" ht="13.5" thickBot="1">
      <c r="A1108" s="347" t="s">
        <v>14</v>
      </c>
      <c r="B1108" s="125" t="s">
        <v>25</v>
      </c>
      <c r="C1108" s="244"/>
      <c r="D1108" s="245"/>
      <c r="E1108" s="246" t="s">
        <v>29</v>
      </c>
      <c r="F1108" s="246">
        <v>5</v>
      </c>
      <c r="G1108" s="247"/>
      <c r="H1108" s="247"/>
      <c r="I1108" s="248"/>
      <c r="J1108" s="249"/>
    </row>
    <row r="1109" spans="1:11" ht="13.5" thickBot="1">
      <c r="A1109" s="347" t="s">
        <v>15</v>
      </c>
      <c r="B1109" s="474" t="s">
        <v>26</v>
      </c>
      <c r="C1109" s="244"/>
      <c r="D1109" s="245"/>
      <c r="E1109" s="246" t="s">
        <v>29</v>
      </c>
      <c r="F1109" s="246">
        <v>5</v>
      </c>
      <c r="G1109" s="247"/>
      <c r="H1109" s="247"/>
      <c r="I1109" s="248"/>
      <c r="J1109" s="249"/>
    </row>
    <row r="1110" spans="1:11" ht="146.25" customHeight="1" thickBot="1">
      <c r="A1110" s="1104"/>
      <c r="B1110" s="1090" t="s">
        <v>901</v>
      </c>
      <c r="C1110" s="1290"/>
      <c r="D1110" s="1291"/>
      <c r="E1110" s="1291"/>
      <c r="F1110" s="1291"/>
      <c r="G1110" s="1291"/>
      <c r="H1110" s="1291"/>
      <c r="I1110" s="1291"/>
      <c r="J1110" s="1292"/>
    </row>
    <row r="1111" spans="1:11" ht="13.5" thickBot="1">
      <c r="A1111" s="347" t="s">
        <v>17</v>
      </c>
      <c r="B1111" s="125" t="s">
        <v>902</v>
      </c>
      <c r="C1111" s="244"/>
      <c r="D1111" s="245"/>
      <c r="E1111" s="246" t="s">
        <v>29</v>
      </c>
      <c r="F1111" s="246">
        <v>5</v>
      </c>
      <c r="G1111" s="247"/>
      <c r="H1111" s="247"/>
      <c r="I1111" s="248"/>
      <c r="J1111" s="249"/>
    </row>
    <row r="1112" spans="1:11" ht="13.5" thickBot="1">
      <c r="A1112" s="347" t="s">
        <v>18</v>
      </c>
      <c r="B1112" s="125" t="s">
        <v>903</v>
      </c>
      <c r="C1112" s="244"/>
      <c r="D1112" s="245"/>
      <c r="E1112" s="246" t="s">
        <v>29</v>
      </c>
      <c r="F1112" s="246">
        <v>5</v>
      </c>
      <c r="G1112" s="247"/>
      <c r="H1112" s="247"/>
      <c r="I1112" s="248"/>
      <c r="J1112" s="249"/>
    </row>
    <row r="1113" spans="1:11" ht="13.5" thickBot="1">
      <c r="A1113" s="347" t="s">
        <v>22</v>
      </c>
      <c r="B1113" s="125" t="s">
        <v>904</v>
      </c>
      <c r="C1113" s="244"/>
      <c r="D1113" s="245"/>
      <c r="E1113" s="246" t="s">
        <v>29</v>
      </c>
      <c r="F1113" s="246">
        <v>5</v>
      </c>
      <c r="G1113" s="247"/>
      <c r="H1113" s="247"/>
      <c r="I1113" s="248"/>
      <c r="J1113" s="249"/>
    </row>
    <row r="1114" spans="1:11" ht="13.5" thickBot="1">
      <c r="A1114" s="24"/>
      <c r="B1114" s="24" t="s">
        <v>28</v>
      </c>
      <c r="C1114" s="24"/>
      <c r="D1114" s="24"/>
      <c r="E1114" s="78"/>
      <c r="F1114" s="24"/>
      <c r="G1114" s="14"/>
      <c r="H1114" s="32"/>
      <c r="I1114" s="49"/>
      <c r="J1114" s="32"/>
    </row>
    <row r="1116" spans="1:11" ht="15.75" thickBot="1">
      <c r="A1116" s="1305" t="s">
        <v>944</v>
      </c>
      <c r="B1116" s="1286"/>
    </row>
    <row r="1117" spans="1:11" ht="60.75" thickBot="1">
      <c r="A1117" s="665" t="s">
        <v>1</v>
      </c>
      <c r="B1117" s="666" t="s">
        <v>387</v>
      </c>
      <c r="C1117" s="322" t="s">
        <v>388</v>
      </c>
      <c r="D1117" s="912" t="s">
        <v>4</v>
      </c>
      <c r="E1117" s="322" t="s">
        <v>5</v>
      </c>
      <c r="F1117" s="912" t="s">
        <v>6</v>
      </c>
      <c r="G1117" s="914" t="s">
        <v>7</v>
      </c>
      <c r="H1117" s="913" t="s">
        <v>8</v>
      </c>
      <c r="I1117" s="664" t="s">
        <v>9</v>
      </c>
      <c r="J1117" s="914" t="s">
        <v>10</v>
      </c>
      <c r="K1117" s="1257"/>
    </row>
    <row r="1118" spans="1:11" ht="64.5" thickBot="1">
      <c r="A1118" s="1123" t="s">
        <v>11</v>
      </c>
      <c r="B1118" s="469" t="s">
        <v>918</v>
      </c>
      <c r="C1118" s="918"/>
      <c r="D1118" s="1058"/>
      <c r="E1118" s="617" t="s">
        <v>101</v>
      </c>
      <c r="F1118" s="1130">
        <v>1</v>
      </c>
      <c r="G1118" s="1132"/>
      <c r="H1118" s="1060"/>
      <c r="I1118" s="1061"/>
      <c r="J1118" s="1060"/>
    </row>
    <row r="1119" spans="1:11" ht="64.5" thickBot="1">
      <c r="A1119" s="1124" t="s">
        <v>13</v>
      </c>
      <c r="B1119" s="1125" t="s">
        <v>919</v>
      </c>
      <c r="C1119" s="673"/>
      <c r="D1119" s="1062"/>
      <c r="E1119" s="628" t="s">
        <v>101</v>
      </c>
      <c r="F1119" s="1130">
        <v>1</v>
      </c>
      <c r="G1119" s="1133"/>
      <c r="H1119" s="714"/>
      <c r="I1119" s="1064"/>
      <c r="J1119" s="714"/>
    </row>
    <row r="1120" spans="1:11" ht="66.75" customHeight="1" thickBot="1">
      <c r="A1120" s="1124" t="s">
        <v>14</v>
      </c>
      <c r="B1120" s="1126" t="s">
        <v>920</v>
      </c>
      <c r="C1120" s="685"/>
      <c r="D1120" s="1120"/>
      <c r="E1120" s="617" t="s">
        <v>101</v>
      </c>
      <c r="F1120" s="1130">
        <v>2</v>
      </c>
      <c r="G1120" s="1133"/>
      <c r="H1120" s="719"/>
      <c r="I1120" s="1121"/>
      <c r="J1120" s="719"/>
    </row>
    <row r="1121" spans="1:11" ht="56.25" customHeight="1" thickBot="1">
      <c r="A1121" s="1124" t="s">
        <v>15</v>
      </c>
      <c r="B1121" s="1126" t="s">
        <v>921</v>
      </c>
      <c r="C1121" s="629"/>
      <c r="D1121" s="613"/>
      <c r="E1121" s="628" t="s">
        <v>101</v>
      </c>
      <c r="F1121" s="1130">
        <v>1</v>
      </c>
      <c r="G1121" s="1133"/>
      <c r="H1121" s="517"/>
      <c r="I1121" s="583"/>
      <c r="J1121" s="517"/>
    </row>
    <row r="1122" spans="1:11" ht="30.75" customHeight="1" thickBot="1">
      <c r="A1122" s="1124" t="s">
        <v>17</v>
      </c>
      <c r="B1122" s="1126" t="s">
        <v>922</v>
      </c>
      <c r="C1122" s="628"/>
      <c r="D1122" s="615"/>
      <c r="E1122" s="617" t="s">
        <v>101</v>
      </c>
      <c r="F1122" s="1130">
        <v>1</v>
      </c>
      <c r="G1122" s="1133"/>
      <c r="H1122" s="694"/>
      <c r="I1122" s="713"/>
      <c r="J1122" s="694"/>
    </row>
    <row r="1123" spans="1:11" ht="40.5" customHeight="1" thickBot="1">
      <c r="A1123" s="1124" t="s">
        <v>18</v>
      </c>
      <c r="B1123" s="469" t="s">
        <v>923</v>
      </c>
      <c r="C1123" s="629"/>
      <c r="D1123" s="613"/>
      <c r="E1123" s="628" t="s">
        <v>101</v>
      </c>
      <c r="F1123" s="1130">
        <v>1</v>
      </c>
      <c r="G1123" s="1133"/>
      <c r="H1123" s="517"/>
      <c r="I1123" s="590"/>
      <c r="J1123" s="517"/>
    </row>
    <row r="1124" spans="1:11" ht="30" customHeight="1" thickBot="1">
      <c r="A1124" s="1124" t="s">
        <v>22</v>
      </c>
      <c r="B1124" s="1127" t="s">
        <v>924</v>
      </c>
      <c r="C1124" s="628"/>
      <c r="D1124" s="615"/>
      <c r="E1124" s="617" t="s">
        <v>101</v>
      </c>
      <c r="F1124" s="1131">
        <v>1</v>
      </c>
      <c r="G1124" s="1134"/>
      <c r="H1124" s="694"/>
      <c r="I1124" s="713"/>
      <c r="J1124" s="694"/>
    </row>
    <row r="1125" spans="1:11" ht="54.75" customHeight="1" thickBot="1">
      <c r="A1125" s="1124" t="s">
        <v>27</v>
      </c>
      <c r="B1125" s="1128" t="s">
        <v>925</v>
      </c>
      <c r="C1125" s="629"/>
      <c r="D1125" s="613"/>
      <c r="E1125" s="628" t="s">
        <v>101</v>
      </c>
      <c r="F1125" s="1131">
        <v>1</v>
      </c>
      <c r="G1125" s="1134"/>
      <c r="H1125" s="517"/>
      <c r="I1125" s="590"/>
      <c r="J1125" s="517"/>
    </row>
    <row r="1126" spans="1:11" ht="79.5" customHeight="1" thickBot="1">
      <c r="A1126" s="1124" t="s">
        <v>44</v>
      </c>
      <c r="B1126" s="1128" t="s">
        <v>926</v>
      </c>
      <c r="C1126" s="628"/>
      <c r="D1126" s="615"/>
      <c r="E1126" s="617" t="s">
        <v>101</v>
      </c>
      <c r="F1126" s="1131">
        <v>1</v>
      </c>
      <c r="G1126" s="1134"/>
      <c r="H1126" s="694"/>
      <c r="I1126" s="713"/>
      <c r="J1126" s="694"/>
    </row>
    <row r="1127" spans="1:11" ht="54.75" customHeight="1" thickBot="1">
      <c r="A1127" s="1124" t="s">
        <v>45</v>
      </c>
      <c r="B1127" s="1129" t="s">
        <v>927</v>
      </c>
      <c r="C1127" s="629"/>
      <c r="D1127" s="613"/>
      <c r="E1127" s="617" t="s">
        <v>101</v>
      </c>
      <c r="F1127" s="1131">
        <v>2</v>
      </c>
      <c r="G1127" s="1134"/>
      <c r="H1127" s="517"/>
      <c r="I1127" s="590"/>
      <c r="J1127" s="517"/>
    </row>
    <row r="1128" spans="1:11" ht="13.5" thickBot="1">
      <c r="A1128" s="751"/>
      <c r="B1128" s="77" t="s">
        <v>28</v>
      </c>
      <c r="C1128" s="78"/>
      <c r="D1128" s="78"/>
      <c r="E1128" s="510"/>
      <c r="F1128" s="510"/>
      <c r="G1128" s="511"/>
      <c r="H1128" s="512"/>
      <c r="I1128" s="513"/>
      <c r="J1128" s="1122"/>
    </row>
    <row r="1130" spans="1:11" ht="15.75" thickBot="1">
      <c r="A1130" s="1285" t="s">
        <v>947</v>
      </c>
      <c r="B1130" s="1286"/>
    </row>
    <row r="1131" spans="1:11" ht="60.75" thickBot="1">
      <c r="A1131" s="919" t="s">
        <v>1</v>
      </c>
      <c r="B1131" s="666" t="s">
        <v>387</v>
      </c>
      <c r="C1131" s="322" t="s">
        <v>388</v>
      </c>
      <c r="D1131" s="920" t="s">
        <v>4</v>
      </c>
      <c r="E1131" s="322" t="s">
        <v>5</v>
      </c>
      <c r="F1131" s="920" t="s">
        <v>6</v>
      </c>
      <c r="G1131" s="914" t="s">
        <v>7</v>
      </c>
      <c r="H1131" s="921" t="s">
        <v>8</v>
      </c>
      <c r="I1131" s="664" t="s">
        <v>9</v>
      </c>
      <c r="J1131" s="914" t="s">
        <v>10</v>
      </c>
      <c r="K1131" s="1257"/>
    </row>
    <row r="1132" spans="1:11" ht="102.75" thickBot="1">
      <c r="A1132" s="1232" t="s">
        <v>11</v>
      </c>
      <c r="B1132" s="1234" t="s">
        <v>948</v>
      </c>
      <c r="C1132" s="1235"/>
      <c r="D1132" s="1236"/>
      <c r="E1132" s="1235" t="s">
        <v>443</v>
      </c>
      <c r="F1132" s="1237">
        <v>40</v>
      </c>
      <c r="G1132" s="1238"/>
      <c r="H1132" s="1239"/>
      <c r="I1132" s="1241"/>
      <c r="J1132" s="1240"/>
    </row>
    <row r="1133" spans="1:11" ht="13.5" thickBot="1">
      <c r="A1133" s="1233"/>
      <c r="B1133" s="1244" t="s">
        <v>28</v>
      </c>
      <c r="C1133" s="1245"/>
      <c r="D1133" s="1246"/>
      <c r="E1133" s="1247"/>
      <c r="F1133" s="1247"/>
      <c r="G1133" s="1243"/>
      <c r="H1133" s="1243"/>
      <c r="I1133" s="1231"/>
      <c r="J1133" s="1242"/>
    </row>
    <row r="1135" spans="1:11" ht="15.75" thickBot="1">
      <c r="A1135" s="1285" t="s">
        <v>949</v>
      </c>
      <c r="B1135" s="1286"/>
    </row>
    <row r="1136" spans="1:11" ht="60.75" thickBot="1">
      <c r="A1136" s="919" t="s">
        <v>1</v>
      </c>
      <c r="B1136" s="666" t="s">
        <v>387</v>
      </c>
      <c r="C1136" s="322" t="s">
        <v>388</v>
      </c>
      <c r="D1136" s="920" t="s">
        <v>4</v>
      </c>
      <c r="E1136" s="322" t="s">
        <v>5</v>
      </c>
      <c r="F1136" s="920" t="s">
        <v>6</v>
      </c>
      <c r="G1136" s="914" t="s">
        <v>7</v>
      </c>
      <c r="H1136" s="921" t="s">
        <v>8</v>
      </c>
      <c r="I1136" s="664" t="s">
        <v>9</v>
      </c>
      <c r="J1136" s="914" t="s">
        <v>10</v>
      </c>
      <c r="K1136" s="1257"/>
    </row>
    <row r="1137" spans="1:11" ht="90" thickBot="1">
      <c r="A1137" s="1232" t="s">
        <v>11</v>
      </c>
      <c r="B1137" s="1248" t="s">
        <v>950</v>
      </c>
      <c r="C1137" s="1235"/>
      <c r="D1137" s="278"/>
      <c r="E1137" s="1235" t="s">
        <v>443</v>
      </c>
      <c r="F1137" s="1250">
        <v>40</v>
      </c>
      <c r="G1137" s="1238"/>
      <c r="H1137" s="1251"/>
      <c r="I1137" s="1241"/>
      <c r="J1137" s="1251"/>
    </row>
    <row r="1138" spans="1:11" ht="77.25" thickBot="1">
      <c r="A1138" s="1232" t="s">
        <v>13</v>
      </c>
      <c r="B1138" s="1015" t="s">
        <v>951</v>
      </c>
      <c r="C1138" s="1235"/>
      <c r="D1138" s="278"/>
      <c r="E1138" s="1235" t="s">
        <v>443</v>
      </c>
      <c r="F1138" s="1250">
        <v>40</v>
      </c>
      <c r="G1138" s="1238"/>
      <c r="H1138" s="1251"/>
      <c r="I1138" s="1241"/>
      <c r="J1138" s="1251"/>
    </row>
    <row r="1139" spans="1:11" ht="13.5" thickBot="1">
      <c r="A1139" s="1233"/>
      <c r="B1139" s="1249" t="s">
        <v>28</v>
      </c>
      <c r="C1139" s="1245"/>
      <c r="D1139" s="1245"/>
      <c r="E1139" s="1253"/>
      <c r="F1139" s="1247"/>
      <c r="G1139" s="1243"/>
      <c r="H1139" s="1243"/>
      <c r="I1139" s="1247"/>
      <c r="J1139" s="1252"/>
    </row>
    <row r="1141" spans="1:11" ht="15.75" thickBot="1">
      <c r="A1141" s="1285" t="s">
        <v>974</v>
      </c>
      <c r="B1141" s="1286"/>
    </row>
    <row r="1142" spans="1:11" ht="60.75" thickBot="1">
      <c r="A1142" s="919" t="s">
        <v>1</v>
      </c>
      <c r="B1142" s="666" t="s">
        <v>387</v>
      </c>
      <c r="C1142" s="322" t="s">
        <v>388</v>
      </c>
      <c r="D1142" s="920" t="s">
        <v>4</v>
      </c>
      <c r="E1142" s="322" t="s">
        <v>5</v>
      </c>
      <c r="F1142" s="920" t="s">
        <v>6</v>
      </c>
      <c r="G1142" s="914" t="s">
        <v>7</v>
      </c>
      <c r="H1142" s="921" t="s">
        <v>8</v>
      </c>
      <c r="I1142" s="664" t="s">
        <v>9</v>
      </c>
      <c r="J1142" s="914" t="s">
        <v>10</v>
      </c>
      <c r="K1142" s="1257"/>
    </row>
    <row r="1143" spans="1:11" ht="27.75" customHeight="1" thickBot="1">
      <c r="A1143" s="1232" t="s">
        <v>11</v>
      </c>
      <c r="B1143" s="1248" t="s">
        <v>975</v>
      </c>
      <c r="C1143" s="1235"/>
      <c r="D1143" s="278"/>
      <c r="E1143" s="1235" t="s">
        <v>443</v>
      </c>
      <c r="F1143" s="1250">
        <v>150</v>
      </c>
      <c r="G1143" s="1238"/>
      <c r="H1143" s="1251"/>
      <c r="I1143" s="1241"/>
      <c r="J1143" s="1251"/>
    </row>
    <row r="1144" spans="1:11" ht="28.5" customHeight="1" thickBot="1">
      <c r="A1144" s="1232" t="s">
        <v>13</v>
      </c>
      <c r="B1144" s="1248" t="s">
        <v>976</v>
      </c>
      <c r="C1144" s="1235"/>
      <c r="D1144" s="278"/>
      <c r="E1144" s="1235" t="s">
        <v>443</v>
      </c>
      <c r="F1144" s="1250">
        <v>50</v>
      </c>
      <c r="G1144" s="1238"/>
      <c r="H1144" s="1251"/>
      <c r="I1144" s="1241"/>
      <c r="J1144" s="1251"/>
    </row>
    <row r="1145" spans="1:11" ht="13.5" thickBot="1">
      <c r="A1145" s="1233"/>
      <c r="B1145" s="1249" t="s">
        <v>28</v>
      </c>
      <c r="C1145" s="1245"/>
      <c r="D1145" s="1245"/>
      <c r="E1145" s="1253"/>
      <c r="F1145" s="1247"/>
      <c r="G1145" s="1243"/>
      <c r="H1145" s="1243"/>
      <c r="I1145" s="1247"/>
      <c r="J1145" s="1252"/>
    </row>
    <row r="1147" spans="1:11" ht="15.75" thickBot="1">
      <c r="A1147" s="1285" t="s">
        <v>984</v>
      </c>
      <c r="B1147" s="1286"/>
    </row>
    <row r="1148" spans="1:11" ht="60.75" thickBot="1">
      <c r="A1148" s="919" t="s">
        <v>1</v>
      </c>
      <c r="B1148" s="666" t="s">
        <v>387</v>
      </c>
      <c r="C1148" s="322" t="s">
        <v>388</v>
      </c>
      <c r="D1148" s="920" t="s">
        <v>4</v>
      </c>
      <c r="E1148" s="322" t="s">
        <v>5</v>
      </c>
      <c r="F1148" s="920" t="s">
        <v>6</v>
      </c>
      <c r="G1148" s="914" t="s">
        <v>7</v>
      </c>
      <c r="H1148" s="921" t="s">
        <v>8</v>
      </c>
      <c r="I1148" s="664" t="s">
        <v>9</v>
      </c>
      <c r="J1148" s="914" t="s">
        <v>10</v>
      </c>
    </row>
    <row r="1149" spans="1:11" ht="221.25" customHeight="1" thickBot="1">
      <c r="A1149" s="1232" t="s">
        <v>11</v>
      </c>
      <c r="B1149" s="1281" t="s">
        <v>983</v>
      </c>
      <c r="C1149" s="1235"/>
      <c r="D1149" s="278"/>
      <c r="E1149" s="1235" t="s">
        <v>443</v>
      </c>
      <c r="F1149" s="1250">
        <v>1200</v>
      </c>
      <c r="G1149" s="1238"/>
      <c r="H1149" s="1251"/>
      <c r="I1149" s="1241"/>
      <c r="J1149" s="1251"/>
    </row>
    <row r="1150" spans="1:11" ht="13.5" thickBot="1">
      <c r="A1150" s="1233"/>
      <c r="B1150" s="1249" t="s">
        <v>28</v>
      </c>
      <c r="C1150" s="1245"/>
      <c r="D1150" s="1245"/>
      <c r="E1150" s="1253"/>
      <c r="F1150" s="1247"/>
      <c r="G1150" s="1243"/>
      <c r="H1150" s="1243"/>
      <c r="I1150" s="1247"/>
      <c r="J1150" s="1252"/>
    </row>
  </sheetData>
  <sheetProtection selectLockedCells="1" selectUnlockedCells="1"/>
  <mergeCells count="184">
    <mergeCell ref="A307:B307"/>
    <mergeCell ref="A1130:B1130"/>
    <mergeCell ref="A1116:B1116"/>
    <mergeCell ref="C1002:J1002"/>
    <mergeCell ref="C48:J48"/>
    <mergeCell ref="C586:J586"/>
    <mergeCell ref="C76:J76"/>
    <mergeCell ref="E633:E636"/>
    <mergeCell ref="C532:J532"/>
    <mergeCell ref="C415:J415"/>
    <mergeCell ref="C485:J485"/>
    <mergeCell ref="C377:J377"/>
    <mergeCell ref="G633:G636"/>
    <mergeCell ref="C535:J535"/>
    <mergeCell ref="C637:C642"/>
    <mergeCell ref="E637:E642"/>
    <mergeCell ref="F637:F642"/>
    <mergeCell ref="G637:G642"/>
    <mergeCell ref="C600:J600"/>
    <mergeCell ref="C633:C636"/>
    <mergeCell ref="J633:J636"/>
    <mergeCell ref="C79:J79"/>
    <mergeCell ref="C426:J426"/>
    <mergeCell ref="H633:H636"/>
    <mergeCell ref="A316:B316"/>
    <mergeCell ref="C354:J354"/>
    <mergeCell ref="C502:J502"/>
    <mergeCell ref="C362:J362"/>
    <mergeCell ref="A618:B618"/>
    <mergeCell ref="A623:B623"/>
    <mergeCell ref="A469:B469"/>
    <mergeCell ref="C575:J576"/>
    <mergeCell ref="A483:B483"/>
    <mergeCell ref="C540:J540"/>
    <mergeCell ref="A611:B611"/>
    <mergeCell ref="A388:B388"/>
    <mergeCell ref="A409:B409"/>
    <mergeCell ref="C395:J395"/>
    <mergeCell ref="C401:J401"/>
    <mergeCell ref="C451:J451"/>
    <mergeCell ref="C423:J423"/>
    <mergeCell ref="C490:J490"/>
    <mergeCell ref="C494:J494"/>
    <mergeCell ref="C436:J436"/>
    <mergeCell ref="C418:J418"/>
    <mergeCell ref="A575:A576"/>
    <mergeCell ref="A605:B605"/>
    <mergeCell ref="A573:B573"/>
    <mergeCell ref="A592:A593"/>
    <mergeCell ref="A633:A636"/>
    <mergeCell ref="B633:B636"/>
    <mergeCell ref="C543:J543"/>
    <mergeCell ref="C592:J593"/>
    <mergeCell ref="D633:D636"/>
    <mergeCell ref="I633:I636"/>
    <mergeCell ref="A285:B285"/>
    <mergeCell ref="C125:J125"/>
    <mergeCell ref="C173:J173"/>
    <mergeCell ref="C210:J210"/>
    <mergeCell ref="C258:J258"/>
    <mergeCell ref="C256:J256"/>
    <mergeCell ref="C164:J164"/>
    <mergeCell ref="C241:J241"/>
    <mergeCell ref="C274:J274"/>
    <mergeCell ref="C177:J177"/>
    <mergeCell ref="C261:J261"/>
    <mergeCell ref="C266:J266"/>
    <mergeCell ref="C218:J218"/>
    <mergeCell ref="F1:J1"/>
    <mergeCell ref="A3:B3"/>
    <mergeCell ref="A25:B25"/>
    <mergeCell ref="A34:B34"/>
    <mergeCell ref="C253:J253"/>
    <mergeCell ref="C195:J195"/>
    <mergeCell ref="C202:J202"/>
    <mergeCell ref="A5:B5"/>
    <mergeCell ref="C15:J15"/>
    <mergeCell ref="A251:B251"/>
    <mergeCell ref="C12:J12"/>
    <mergeCell ref="C111:J111"/>
    <mergeCell ref="C59:J59"/>
    <mergeCell ref="C39:J39"/>
    <mergeCell ref="C168:J168"/>
    <mergeCell ref="C157:J157"/>
    <mergeCell ref="A109:B109"/>
    <mergeCell ref="A230:B230"/>
    <mergeCell ref="C55:J55"/>
    <mergeCell ref="C148:J148"/>
    <mergeCell ref="C94:J94"/>
    <mergeCell ref="C70:J70"/>
    <mergeCell ref="C88:J88"/>
    <mergeCell ref="C188:J188"/>
    <mergeCell ref="C292:J292"/>
    <mergeCell ref="C411:J411"/>
    <mergeCell ref="C444:J444"/>
    <mergeCell ref="C440:J440"/>
    <mergeCell ref="D637:D642"/>
    <mergeCell ref="J637:J642"/>
    <mergeCell ref="C644:J644"/>
    <mergeCell ref="C643:J643"/>
    <mergeCell ref="A727:B727"/>
    <mergeCell ref="B643:B644"/>
    <mergeCell ref="A651:B651"/>
    <mergeCell ref="A637:A642"/>
    <mergeCell ref="A665:B665"/>
    <mergeCell ref="B637:B642"/>
    <mergeCell ref="A643:A644"/>
    <mergeCell ref="C722:J722"/>
    <mergeCell ref="C696:J696"/>
    <mergeCell ref="C692:J692"/>
    <mergeCell ref="F633:F636"/>
    <mergeCell ref="C516:J516"/>
    <mergeCell ref="C548:J548"/>
    <mergeCell ref="A631:B631"/>
    <mergeCell ref="H637:H642"/>
    <mergeCell ref="I637:I642"/>
    <mergeCell ref="A758:B758"/>
    <mergeCell ref="A677:B677"/>
    <mergeCell ref="C716:J716"/>
    <mergeCell ref="A690:B690"/>
    <mergeCell ref="A683:B683"/>
    <mergeCell ref="C708:J708"/>
    <mergeCell ref="C752:J752"/>
    <mergeCell ref="C712:J712"/>
    <mergeCell ref="C729:J729"/>
    <mergeCell ref="C1077:J1077"/>
    <mergeCell ref="C792:J792"/>
    <mergeCell ref="C766:J766"/>
    <mergeCell ref="C747:J747"/>
    <mergeCell ref="A764:B764"/>
    <mergeCell ref="A735:B735"/>
    <mergeCell ref="C1072:J1072"/>
    <mergeCell ref="C1017:J1017"/>
    <mergeCell ref="A743:B743"/>
    <mergeCell ref="C745:J745"/>
    <mergeCell ref="C1051:J1051"/>
    <mergeCell ref="C1060:J1060"/>
    <mergeCell ref="A852:B852"/>
    <mergeCell ref="A864:B864"/>
    <mergeCell ref="A827:B827"/>
    <mergeCell ref="C809:J809"/>
    <mergeCell ref="A951:B951"/>
    <mergeCell ref="A1000:B1000"/>
    <mergeCell ref="A1022:B1022"/>
    <mergeCell ref="A990:B990"/>
    <mergeCell ref="C780:J780"/>
    <mergeCell ref="C799:J799"/>
    <mergeCell ref="C773:J773"/>
    <mergeCell ref="C786:J786"/>
    <mergeCell ref="C938:J938"/>
    <mergeCell ref="C983:J983"/>
    <mergeCell ref="C1008:J1008"/>
    <mergeCell ref="C1005:J1005"/>
    <mergeCell ref="C814:J814"/>
    <mergeCell ref="C974:J974"/>
    <mergeCell ref="C819:J819"/>
    <mergeCell ref="C953:J953"/>
    <mergeCell ref="C1041:J1041"/>
    <mergeCell ref="C1034:J1034"/>
    <mergeCell ref="C1014:J1014"/>
    <mergeCell ref="A1147:B1147"/>
    <mergeCell ref="A1141:B1141"/>
    <mergeCell ref="A1135:B1135"/>
    <mergeCell ref="C829:J829"/>
    <mergeCell ref="C1110:J1110"/>
    <mergeCell ref="C701:J701"/>
    <mergeCell ref="A807:B807"/>
    <mergeCell ref="A835:B835"/>
    <mergeCell ref="A972:B972"/>
    <mergeCell ref="A936:B936"/>
    <mergeCell ref="B1104:B1105"/>
    <mergeCell ref="A1102:B1102"/>
    <mergeCell ref="A1104:A1105"/>
    <mergeCell ref="A981:B981"/>
    <mergeCell ref="A884:B884"/>
    <mergeCell ref="C1104:J1105"/>
    <mergeCell ref="A890:B890"/>
    <mergeCell ref="C1092:J1092"/>
    <mergeCell ref="C1024:J1024"/>
    <mergeCell ref="C1038:J1038"/>
    <mergeCell ref="C1080:J1080"/>
    <mergeCell ref="C1088:J1088"/>
    <mergeCell ref="E981:F981"/>
    <mergeCell ref="C892:J892"/>
  </mergeCells>
  <pageMargins left="0.25" right="0.25" top="0.75" bottom="0.75" header="0.3" footer="0.3"/>
  <pageSetup paperSize="9" scale="92" firstPageNumber="0"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4"/>
  <sheetViews>
    <sheetView topLeftCell="A31" workbookViewId="0">
      <selection activeCell="D53" sqref="D53"/>
    </sheetView>
  </sheetViews>
  <sheetFormatPr defaultRowHeight="12.75"/>
  <cols>
    <col min="3" max="3" width="11.140625" customWidth="1"/>
    <col min="4" max="4" width="12" bestFit="1" customWidth="1"/>
    <col min="5" max="5" width="11.5703125" customWidth="1"/>
  </cols>
  <sheetData>
    <row r="3" spans="3:5" ht="13.5" thickBot="1"/>
    <row r="4" spans="3:5" ht="26.25" thickBot="1">
      <c r="C4" s="392" t="s">
        <v>986</v>
      </c>
      <c r="D4" s="392" t="s">
        <v>197</v>
      </c>
      <c r="E4" s="392" t="s">
        <v>198</v>
      </c>
    </row>
    <row r="5" spans="3:5">
      <c r="C5" s="1255" t="s">
        <v>582</v>
      </c>
      <c r="D5" s="759">
        <f>Jednorazówka!H23</f>
        <v>0</v>
      </c>
      <c r="E5" s="759">
        <f>Jednorazówka!J23</f>
        <v>0</v>
      </c>
    </row>
    <row r="6" spans="3:5">
      <c r="C6" s="1256" t="s">
        <v>583</v>
      </c>
      <c r="D6" s="760">
        <f>Jednorazówka!H32</f>
        <v>0</v>
      </c>
      <c r="E6" s="760">
        <f>Jednorazówka!J32</f>
        <v>0</v>
      </c>
    </row>
    <row r="7" spans="3:5">
      <c r="C7" s="1256" t="s">
        <v>584</v>
      </c>
      <c r="D7" s="760">
        <f>Jednorazówka!H107</f>
        <v>0</v>
      </c>
      <c r="E7" s="760">
        <f>Jednorazówka!J107</f>
        <v>0</v>
      </c>
    </row>
    <row r="8" spans="3:5">
      <c r="C8" s="1256" t="s">
        <v>585</v>
      </c>
      <c r="D8" s="760">
        <f>Jednorazówka!H228</f>
        <v>0</v>
      </c>
      <c r="E8" s="760">
        <f>Jednorazówka!J228</f>
        <v>0</v>
      </c>
    </row>
    <row r="9" spans="3:5">
      <c r="C9" s="1256" t="s">
        <v>586</v>
      </c>
      <c r="D9" s="760">
        <f>Jednorazówka!H249</f>
        <v>0</v>
      </c>
      <c r="E9" s="760">
        <f>Jednorazówka!J249</f>
        <v>0</v>
      </c>
    </row>
    <row r="10" spans="3:5">
      <c r="C10" s="1256" t="s">
        <v>587</v>
      </c>
      <c r="D10" s="760">
        <f>Jednorazówka!H283</f>
        <v>0</v>
      </c>
      <c r="E10" s="760">
        <f>Jednorazówka!J283</f>
        <v>0</v>
      </c>
    </row>
    <row r="11" spans="3:5">
      <c r="C11" s="1256" t="s">
        <v>588</v>
      </c>
      <c r="D11" s="760">
        <f>Jednorazówka!H305</f>
        <v>0</v>
      </c>
      <c r="E11" s="760">
        <f>Jednorazówka!J305</f>
        <v>0</v>
      </c>
    </row>
    <row r="12" spans="3:5">
      <c r="C12" s="1256" t="s">
        <v>589</v>
      </c>
      <c r="D12" s="760">
        <f>Jednorazówka!H314</f>
        <v>0</v>
      </c>
      <c r="E12" s="760">
        <f>Jednorazówka!J314</f>
        <v>0</v>
      </c>
    </row>
    <row r="13" spans="3:5">
      <c r="C13" s="1256" t="s">
        <v>590</v>
      </c>
      <c r="D13" s="760">
        <f>Jednorazówka!H386</f>
        <v>0</v>
      </c>
      <c r="E13" s="760">
        <f>Jednorazówka!J386</f>
        <v>0</v>
      </c>
    </row>
    <row r="14" spans="3:5">
      <c r="C14" s="1256" t="s">
        <v>591</v>
      </c>
      <c r="D14" s="760">
        <f>Jednorazówka!H407</f>
        <v>0</v>
      </c>
      <c r="E14" s="760">
        <f>Jednorazówka!J407</f>
        <v>0</v>
      </c>
    </row>
    <row r="15" spans="3:5">
      <c r="C15" s="1256" t="s">
        <v>592</v>
      </c>
      <c r="D15" s="760">
        <f>Jednorazówka!H467</f>
        <v>0</v>
      </c>
      <c r="E15" s="760">
        <f>Jednorazówka!J467</f>
        <v>0</v>
      </c>
    </row>
    <row r="16" spans="3:5">
      <c r="C16" s="1256" t="s">
        <v>593</v>
      </c>
      <c r="D16" s="760">
        <f>Jednorazówka!H481</f>
        <v>0</v>
      </c>
      <c r="E16" s="760">
        <f>Jednorazówka!J481</f>
        <v>0</v>
      </c>
    </row>
    <row r="17" spans="3:5">
      <c r="C17" s="1256" t="s">
        <v>594</v>
      </c>
      <c r="D17" s="760">
        <f>Jednorazówka!H571</f>
        <v>0</v>
      </c>
      <c r="E17" s="760">
        <f>Jednorazówka!J571</f>
        <v>0</v>
      </c>
    </row>
    <row r="18" spans="3:5">
      <c r="C18" s="1256" t="s">
        <v>595</v>
      </c>
      <c r="D18" s="760">
        <f>Jednorazówka!H603</f>
        <v>0</v>
      </c>
      <c r="E18" s="760">
        <f>Jednorazówka!J603</f>
        <v>0</v>
      </c>
    </row>
    <row r="19" spans="3:5">
      <c r="C19" s="1256" t="s">
        <v>596</v>
      </c>
      <c r="D19" s="760">
        <f>Jednorazówka!H609</f>
        <v>0</v>
      </c>
      <c r="E19" s="760">
        <f>Jednorazówka!J609</f>
        <v>0</v>
      </c>
    </row>
    <row r="20" spans="3:5">
      <c r="C20" s="1256" t="s">
        <v>597</v>
      </c>
      <c r="D20" s="760">
        <f>Jednorazówka!H616</f>
        <v>0</v>
      </c>
      <c r="E20" s="760">
        <f>Jednorazówka!J616</f>
        <v>0</v>
      </c>
    </row>
    <row r="21" spans="3:5">
      <c r="C21" s="1256" t="s">
        <v>598</v>
      </c>
      <c r="D21" s="760">
        <f>Jednorazówka!H621</f>
        <v>0</v>
      </c>
      <c r="E21" s="760">
        <f>Jednorazówka!J621</f>
        <v>0</v>
      </c>
    </row>
    <row r="22" spans="3:5">
      <c r="C22" s="1256" t="s">
        <v>599</v>
      </c>
      <c r="D22" s="760">
        <f>Jednorazówka!H629</f>
        <v>0</v>
      </c>
      <c r="E22" s="760">
        <f>Jednorazówka!J629</f>
        <v>0</v>
      </c>
    </row>
    <row r="23" spans="3:5">
      <c r="C23" s="1256" t="s">
        <v>600</v>
      </c>
      <c r="D23" s="760">
        <f>Jednorazówka!H649</f>
        <v>0</v>
      </c>
      <c r="E23" s="760">
        <f>Jednorazówka!J649</f>
        <v>0</v>
      </c>
    </row>
    <row r="24" spans="3:5">
      <c r="C24" s="1256" t="s">
        <v>601</v>
      </c>
      <c r="D24" s="760">
        <f>Jednorazówka!H662</f>
        <v>0</v>
      </c>
      <c r="E24" s="760">
        <f>Jednorazówka!J662</f>
        <v>0</v>
      </c>
    </row>
    <row r="25" spans="3:5">
      <c r="C25" s="1256" t="s">
        <v>906</v>
      </c>
      <c r="D25" s="760">
        <f>Jednorazówka!H675</f>
        <v>0</v>
      </c>
      <c r="E25" s="760">
        <f>Jednorazówka!J675</f>
        <v>0</v>
      </c>
    </row>
    <row r="26" spans="3:5">
      <c r="C26" s="1256" t="s">
        <v>913</v>
      </c>
      <c r="D26" s="760">
        <f>Jednorazówka!H681</f>
        <v>0</v>
      </c>
      <c r="E26" s="760">
        <f>Jednorazówka!J681</f>
        <v>0</v>
      </c>
    </row>
    <row r="27" spans="3:5">
      <c r="C27" s="1256" t="s">
        <v>602</v>
      </c>
      <c r="D27" s="760">
        <f>Jednorazówka!H688</f>
        <v>0</v>
      </c>
      <c r="E27" s="760">
        <f>Jednorazówka!J688</f>
        <v>0</v>
      </c>
    </row>
    <row r="28" spans="3:5">
      <c r="C28" s="1256" t="s">
        <v>603</v>
      </c>
      <c r="D28" s="760">
        <f>Jednorazówka!H725</f>
        <v>0</v>
      </c>
      <c r="E28" s="760">
        <f>Jednorazówka!J725</f>
        <v>0</v>
      </c>
    </row>
    <row r="29" spans="3:5">
      <c r="C29" s="1256" t="s">
        <v>604</v>
      </c>
      <c r="D29" s="760">
        <f>Jednorazówka!H733</f>
        <v>0</v>
      </c>
      <c r="E29" s="760">
        <f>Jednorazówka!J733</f>
        <v>0</v>
      </c>
    </row>
    <row r="30" spans="3:5">
      <c r="C30" s="1256" t="s">
        <v>605</v>
      </c>
      <c r="D30" s="760">
        <f>Jednorazówka!H741</f>
        <v>0</v>
      </c>
      <c r="E30" s="760">
        <f>Jednorazówka!J741</f>
        <v>0</v>
      </c>
    </row>
    <row r="31" spans="3:5">
      <c r="C31" s="1256" t="s">
        <v>606</v>
      </c>
      <c r="D31" s="760">
        <f>Jednorazówka!H756</f>
        <v>0</v>
      </c>
      <c r="E31" s="760">
        <f>Jednorazówka!J756</f>
        <v>0</v>
      </c>
    </row>
    <row r="32" spans="3:5">
      <c r="C32" s="1256" t="s">
        <v>607</v>
      </c>
      <c r="D32" s="760">
        <f>Jednorazówka!H762</f>
        <v>0</v>
      </c>
      <c r="E32" s="760">
        <f>Jednorazówka!J762</f>
        <v>0</v>
      </c>
    </row>
    <row r="33" spans="3:5">
      <c r="C33" s="1256" t="s">
        <v>608</v>
      </c>
      <c r="D33" s="760">
        <f>Jednorazówka!H805</f>
        <v>0</v>
      </c>
      <c r="E33" s="760">
        <f>Jednorazówka!J805</f>
        <v>0</v>
      </c>
    </row>
    <row r="34" spans="3:5">
      <c r="C34" s="1256" t="s">
        <v>609</v>
      </c>
      <c r="D34" s="760">
        <f>Jednorazówka!H825</f>
        <v>0</v>
      </c>
      <c r="E34" s="760">
        <f>Jednorazówka!J825</f>
        <v>0</v>
      </c>
    </row>
    <row r="35" spans="3:5">
      <c r="C35" s="1256" t="s">
        <v>610</v>
      </c>
      <c r="D35" s="760"/>
      <c r="E35" s="760"/>
    </row>
    <row r="36" spans="3:5">
      <c r="C36" s="1256" t="s">
        <v>611</v>
      </c>
      <c r="D36" s="760">
        <f>Jednorazówka!H850</f>
        <v>0</v>
      </c>
      <c r="E36" s="760">
        <f>Jednorazówka!J850</f>
        <v>0</v>
      </c>
    </row>
    <row r="37" spans="3:5">
      <c r="C37" s="1256" t="s">
        <v>612</v>
      </c>
      <c r="D37" s="760">
        <f>Jednorazówka!H862</f>
        <v>0</v>
      </c>
      <c r="E37" s="760">
        <f>Jednorazówka!J862</f>
        <v>0</v>
      </c>
    </row>
    <row r="38" spans="3:5">
      <c r="C38" s="1256" t="s">
        <v>613</v>
      </c>
      <c r="D38" s="760">
        <f>Jednorazówka!H882</f>
        <v>0</v>
      </c>
      <c r="E38" s="760">
        <f>Jednorazówka!J882</f>
        <v>0</v>
      </c>
    </row>
    <row r="39" spans="3:5">
      <c r="C39" s="1256" t="s">
        <v>614</v>
      </c>
      <c r="D39" s="760">
        <f>Jednorazówka!H888</f>
        <v>0</v>
      </c>
      <c r="E39" s="760">
        <f>Jednorazówka!J888</f>
        <v>0</v>
      </c>
    </row>
    <row r="40" spans="3:5">
      <c r="C40" s="1256" t="s">
        <v>914</v>
      </c>
      <c r="D40" s="760">
        <f>Jednorazówka!H934</f>
        <v>0</v>
      </c>
      <c r="E40" s="760">
        <f>Jednorazówka!J934</f>
        <v>0</v>
      </c>
    </row>
    <row r="41" spans="3:5">
      <c r="C41" s="1256" t="s">
        <v>615</v>
      </c>
      <c r="D41" s="760">
        <f>Jednorazówka!H949</f>
        <v>0</v>
      </c>
      <c r="E41" s="760">
        <f>Jednorazówka!J949</f>
        <v>0</v>
      </c>
    </row>
    <row r="42" spans="3:5">
      <c r="C42" s="1256" t="s">
        <v>616</v>
      </c>
      <c r="D42" s="760">
        <f>Jednorazówka!H970</f>
        <v>0</v>
      </c>
      <c r="E42" s="760">
        <f>Jednorazówka!J970</f>
        <v>0</v>
      </c>
    </row>
    <row r="43" spans="3:5">
      <c r="C43" s="1256" t="s">
        <v>617</v>
      </c>
      <c r="D43" s="760">
        <f>Jednorazówka!H979</f>
        <v>0</v>
      </c>
      <c r="E43" s="760">
        <f>Jednorazówka!J979</f>
        <v>0</v>
      </c>
    </row>
    <row r="44" spans="3:5">
      <c r="C44" s="1256" t="s">
        <v>618</v>
      </c>
      <c r="D44" s="760">
        <f>Jednorazówka!H988</f>
        <v>0</v>
      </c>
      <c r="E44" s="760">
        <f>Jednorazówka!J988</f>
        <v>0</v>
      </c>
    </row>
    <row r="45" spans="3:5">
      <c r="C45" s="1256" t="s">
        <v>619</v>
      </c>
      <c r="D45" s="760">
        <f>Jednorazówka!H998</f>
        <v>0</v>
      </c>
      <c r="E45" s="760">
        <f>Jednorazówka!J998</f>
        <v>0</v>
      </c>
    </row>
    <row r="46" spans="3:5">
      <c r="C46" s="1256" t="s">
        <v>620</v>
      </c>
      <c r="D46" s="1136">
        <f>Jednorazówka!H1020</f>
        <v>0</v>
      </c>
      <c r="E46" s="760">
        <f>Jednorazówka!J1020</f>
        <v>0</v>
      </c>
    </row>
    <row r="47" spans="3:5">
      <c r="C47" s="1256" t="s">
        <v>621</v>
      </c>
      <c r="D47" s="760">
        <f>Jednorazówka!H1100</f>
        <v>0</v>
      </c>
      <c r="E47" s="760">
        <f>Jednorazówka!J1100</f>
        <v>0</v>
      </c>
    </row>
    <row r="48" spans="3:5">
      <c r="C48" s="1256" t="s">
        <v>917</v>
      </c>
      <c r="D48" s="760">
        <f>Jednorazówka!H1101</f>
        <v>0</v>
      </c>
      <c r="E48" s="1137">
        <f>Jednorazówka!J1114</f>
        <v>0</v>
      </c>
    </row>
    <row r="49" spans="3:5">
      <c r="C49" s="1256" t="s">
        <v>945</v>
      </c>
      <c r="D49" s="760">
        <f>Jednorazówka!H1102</f>
        <v>0</v>
      </c>
      <c r="E49" s="1136">
        <f>Jednorazówka!J1128</f>
        <v>0</v>
      </c>
    </row>
    <row r="50" spans="3:5" ht="25.5">
      <c r="C50" s="1256" t="s">
        <v>952</v>
      </c>
      <c r="D50" s="760" t="str">
        <f>Jednorazówka!H1103</f>
        <v>Wartość netto w PLN</v>
      </c>
      <c r="E50" s="760">
        <f>Jednorazówka!J1133</f>
        <v>0</v>
      </c>
    </row>
    <row r="51" spans="3:5">
      <c r="C51" s="1256" t="s">
        <v>953</v>
      </c>
      <c r="D51" s="760">
        <f>Jednorazówka!H1104</f>
        <v>0</v>
      </c>
      <c r="E51" s="760">
        <f>Jednorazówka!J1139</f>
        <v>0</v>
      </c>
    </row>
    <row r="52" spans="3:5">
      <c r="C52" s="1256" t="s">
        <v>977</v>
      </c>
      <c r="D52" s="760">
        <f>Jednorazówka!H1105</f>
        <v>0</v>
      </c>
      <c r="E52" s="760">
        <f>Jednorazówka!J1145</f>
        <v>0</v>
      </c>
    </row>
    <row r="53" spans="3:5" ht="13.5" thickBot="1">
      <c r="C53" s="1256" t="s">
        <v>985</v>
      </c>
      <c r="D53" s="1273">
        <f>Jednorazówka!H1150</f>
        <v>0</v>
      </c>
      <c r="E53" s="1274">
        <f>Jednorazówka!J1150</f>
        <v>0</v>
      </c>
    </row>
    <row r="54" spans="3:5" ht="13.5" thickBot="1">
      <c r="C54" s="1254" t="s">
        <v>540</v>
      </c>
      <c r="D54" s="1135">
        <f>SUM(D5:D53)</f>
        <v>0</v>
      </c>
      <c r="E54" s="1135">
        <f>SUM(E5:E53)</f>
        <v>0</v>
      </c>
    </row>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Jednorazówka</vt:lpstr>
      <vt:lpstr>Podsumowanie</vt:lpstr>
      <vt:lpstr>Jednorazówka!Obszar_wydruku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UK066</dc:creator>
  <cp:lastModifiedBy>UK015</cp:lastModifiedBy>
  <cp:lastPrinted>2021-01-28T10:13:02Z</cp:lastPrinted>
  <dcterms:created xsi:type="dcterms:W3CDTF">2018-04-30T11:27:49Z</dcterms:created>
  <dcterms:modified xsi:type="dcterms:W3CDTF">2021-03-29T08:49:30Z</dcterms:modified>
</cp:coreProperties>
</file>