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2\Przetargi\DZ-29-2022 - Muko II\Wysyłka\"/>
    </mc:Choice>
  </mc:AlternateContent>
  <bookViews>
    <workbookView xWindow="0" yWindow="0" windowWidth="28800" windowHeight="123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I5" i="1" s="1"/>
  <c r="G6" i="1"/>
  <c r="I6" i="1" s="1"/>
  <c r="G7" i="1"/>
  <c r="I7" i="1" s="1"/>
  <c r="G8" i="1"/>
  <c r="I8" i="1" s="1"/>
  <c r="G9" i="1"/>
  <c r="I9" i="1" s="1"/>
  <c r="G10" i="1"/>
  <c r="I10" i="1" s="1"/>
  <c r="G4" i="1"/>
  <c r="I4" i="1" s="1"/>
  <c r="I11" i="1" l="1"/>
  <c r="G11" i="1"/>
</calcChain>
</file>

<file path=xl/sharedStrings.xml><?xml version="1.0" encoding="utf-8"?>
<sst xmlns="http://schemas.openxmlformats.org/spreadsheetml/2006/main" count="25" uniqueCount="19">
  <si>
    <t>L.p.</t>
  </si>
  <si>
    <t>Nazwa międzynarodowa/dawka/postać</t>
  </si>
  <si>
    <t>Nazwa oferowanego produktu</t>
  </si>
  <si>
    <t>J.m.</t>
  </si>
  <si>
    <t>Cena jednostkowa netto w PLN</t>
  </si>
  <si>
    <t xml:space="preserve">Wartość netto w PLN                                           </t>
  </si>
  <si>
    <t>Stawka VAT %</t>
  </si>
  <si>
    <t xml:space="preserve">Wartość brutto w PLN                                          </t>
  </si>
  <si>
    <t>op</t>
  </si>
  <si>
    <t>szacunkowa ilość opakowań</t>
  </si>
  <si>
    <t>Iwakaftor 75 mg op a 28 tabl</t>
  </si>
  <si>
    <t>Iwakaftor 150 mg op a 28 tabl</t>
  </si>
  <si>
    <t>Iwakaftor 75mg/Tezakaftor 50mg /Eleksakaftor 100mg x 56 tab.</t>
  </si>
  <si>
    <t>Tezakaftor 100mg /Iwakaftor 150mg tabletki x 28</t>
  </si>
  <si>
    <t xml:space="preserve">Tezakaftor 50mg /Iwakaftor75mg tabl. x28 </t>
  </si>
  <si>
    <t>Lumakaftor 150mg+Iwakaftor 188mg saszetki x56</t>
  </si>
  <si>
    <t>Lumakaftor 100mg+Iwakaftor 125mg saszetki x 56</t>
  </si>
  <si>
    <t>Załącznik nr 2 do SWZ - Formularz asortymentowo-cenowy</t>
  </si>
  <si>
    <t>DZ/29/2022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</si>
</sst>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1"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Arial"/>
      <family val="2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1" applyNumberFormat="1" applyFont="1" applyFill="1" applyBorder="1" applyAlignment="1" applyProtection="1">
      <alignment horizontal="center" vertical="center" wrapText="1"/>
    </xf>
    <xf numFmtId="0" fontId="3" fillId="0" borderId="0" xfId="1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9" fontId="3" fillId="0" borderId="0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9" fontId="2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5" fillId="0" borderId="0" xfId="0" applyFont="1"/>
    <xf numFmtId="44" fontId="2" fillId="0" borderId="1" xfId="1" applyNumberFormat="1" applyFont="1" applyFill="1" applyBorder="1" applyAlignment="1" applyProtection="1">
      <alignment horizontal="center" vertical="center" wrapText="1"/>
    </xf>
    <xf numFmtId="44" fontId="2" fillId="0" borderId="0" xfId="1" applyNumberFormat="1" applyFont="1" applyFill="1" applyBorder="1" applyAlignment="1" applyProtection="1">
      <alignment horizontal="center" vertical="center" wrapText="1"/>
    </xf>
    <xf numFmtId="44" fontId="3" fillId="0" borderId="0" xfId="1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/>
    <xf numFmtId="0" fontId="5" fillId="0" borderId="0" xfId="0" applyFont="1" applyBorder="1"/>
    <xf numFmtId="44" fontId="5" fillId="0" borderId="0" xfId="0" applyNumberFormat="1" applyFont="1" applyBorder="1"/>
    <xf numFmtId="44" fontId="5" fillId="0" borderId="0" xfId="0" applyNumberFormat="1" applyFont="1"/>
    <xf numFmtId="44" fontId="9" fillId="0" borderId="0" xfId="1" applyNumberFormat="1" applyFont="1" applyFill="1" applyBorder="1" applyAlignment="1" applyProtection="1">
      <alignment horizontal="center" vertical="center" wrapText="1"/>
    </xf>
    <xf numFmtId="44" fontId="2" fillId="2" borderId="1" xfId="1" applyNumberFormat="1" applyFont="1" applyFill="1" applyBorder="1" applyAlignment="1" applyProtection="1">
      <alignment horizontal="center" vertical="center" wrapText="1"/>
    </xf>
    <xf numFmtId="44" fontId="7" fillId="0" borderId="1" xfId="0" applyNumberFormat="1" applyFont="1" applyBorder="1"/>
    <xf numFmtId="44" fontId="3" fillId="2" borderId="0" xfId="1" applyNumberFormat="1" applyFont="1" applyFill="1" applyBorder="1" applyAlignment="1" applyProtection="1">
      <alignment horizontal="center" vertical="center" wrapText="1"/>
    </xf>
    <xf numFmtId="44" fontId="10" fillId="0" borderId="0" xfId="1" applyNumberFormat="1" applyFont="1" applyFill="1" applyBorder="1" applyAlignment="1" applyProtection="1">
      <alignment horizontal="center" vertical="center" wrapText="1"/>
    </xf>
    <xf numFmtId="44" fontId="6" fillId="0" borderId="0" xfId="1" applyNumberFormat="1" applyFont="1" applyFill="1" applyBorder="1" applyAlignment="1" applyProtection="1">
      <alignment horizontal="center" vertical="center" wrapText="1"/>
    </xf>
    <xf numFmtId="44" fontId="10" fillId="0" borderId="1" xfId="1" applyNumberFormat="1" applyFont="1" applyFill="1" applyBorder="1" applyAlignment="1" applyProtection="1">
      <alignment horizontal="center" vertical="center" wrapText="1"/>
    </xf>
    <xf numFmtId="44" fontId="8" fillId="0" borderId="1" xfId="0" applyNumberFormat="1" applyFont="1" applyBorder="1" applyAlignment="1">
      <alignment vertical="center"/>
    </xf>
    <xf numFmtId="0" fontId="7" fillId="0" borderId="0" xfId="0" applyFont="1"/>
    <xf numFmtId="44" fontId="7" fillId="0" borderId="0" xfId="0" applyNumberFormat="1" applyFont="1"/>
    <xf numFmtId="0" fontId="6" fillId="0" borderId="1" xfId="1" applyFont="1" applyBorder="1" applyAlignment="1">
      <alignment horizontal="left" vertical="center" wrapText="1"/>
    </xf>
    <xf numFmtId="44" fontId="6" fillId="0" borderId="0" xfId="1" applyNumberFormat="1" applyFont="1" applyBorder="1" applyAlignment="1">
      <alignment horizontal="right" vertical="center" wrapText="1"/>
    </xf>
  </cellXfs>
  <cellStyles count="2">
    <cellStyle name="Excel Built-in Normal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C11" sqref="C11"/>
    </sheetView>
  </sheetViews>
  <sheetFormatPr defaultRowHeight="15"/>
  <cols>
    <col min="1" max="1" width="6.140625" style="9" customWidth="1"/>
    <col min="2" max="2" width="28" style="9" customWidth="1"/>
    <col min="3" max="3" width="10.140625" style="9" customWidth="1"/>
    <col min="4" max="4" width="6.85546875" style="9" customWidth="1"/>
    <col min="5" max="5" width="11.85546875" style="9" customWidth="1"/>
    <col min="6" max="6" width="16.28515625" style="16" customWidth="1"/>
    <col min="7" max="7" width="25" style="16" customWidth="1"/>
    <col min="8" max="8" width="11.42578125" style="9" customWidth="1"/>
    <col min="9" max="9" width="23.5703125" style="16" customWidth="1"/>
    <col min="10" max="10" width="37.5703125" style="9" customWidth="1"/>
    <col min="11" max="16384" width="9.140625" style="9"/>
  </cols>
  <sheetData>
    <row r="1" spans="1:10" s="25" customFormat="1">
      <c r="B1" s="25" t="s">
        <v>17</v>
      </c>
      <c r="F1" s="26"/>
      <c r="G1" s="26" t="s">
        <v>18</v>
      </c>
      <c r="I1" s="26"/>
    </row>
    <row r="2" spans="1:10" ht="18">
      <c r="A2" s="27"/>
      <c r="B2" s="27"/>
      <c r="C2" s="27"/>
      <c r="D2" s="27"/>
      <c r="E2" s="27"/>
      <c r="F2" s="27"/>
      <c r="G2" s="27"/>
      <c r="H2" s="27"/>
      <c r="I2" s="27"/>
    </row>
    <row r="3" spans="1:10" ht="51">
      <c r="A3" s="5" t="s">
        <v>0</v>
      </c>
      <c r="B3" s="5" t="s">
        <v>1</v>
      </c>
      <c r="C3" s="5" t="s">
        <v>2</v>
      </c>
      <c r="D3" s="5" t="s">
        <v>3</v>
      </c>
      <c r="E3" s="5" t="s">
        <v>9</v>
      </c>
      <c r="F3" s="10" t="s">
        <v>4</v>
      </c>
      <c r="G3" s="10" t="s">
        <v>5</v>
      </c>
      <c r="H3" s="5" t="s">
        <v>6</v>
      </c>
      <c r="I3" s="10" t="s">
        <v>7</v>
      </c>
    </row>
    <row r="4" spans="1:10" ht="49.5" customHeight="1">
      <c r="A4" s="5">
        <v>1</v>
      </c>
      <c r="B4" s="5" t="s">
        <v>16</v>
      </c>
      <c r="C4" s="5"/>
      <c r="D4" s="5" t="s">
        <v>8</v>
      </c>
      <c r="E4" s="5">
        <v>5</v>
      </c>
      <c r="F4" s="10"/>
      <c r="G4" s="10">
        <f t="shared" ref="G4:G10" si="0">F4*E4</f>
        <v>0</v>
      </c>
      <c r="H4" s="7"/>
      <c r="I4" s="10">
        <f>G4*1.08</f>
        <v>0</v>
      </c>
    </row>
    <row r="5" spans="1:10" ht="51" customHeight="1">
      <c r="A5" s="5">
        <v>2</v>
      </c>
      <c r="B5" s="5" t="s">
        <v>15</v>
      </c>
      <c r="C5" s="5"/>
      <c r="D5" s="5" t="s">
        <v>8</v>
      </c>
      <c r="E5" s="5">
        <v>10</v>
      </c>
      <c r="F5" s="10"/>
      <c r="G5" s="10">
        <f t="shared" si="0"/>
        <v>0</v>
      </c>
      <c r="H5" s="7"/>
      <c r="I5" s="10">
        <f t="shared" ref="I5:I10" si="1">G5*1.08</f>
        <v>0</v>
      </c>
    </row>
    <row r="6" spans="1:10" ht="56.25" customHeight="1">
      <c r="A6" s="5">
        <v>3</v>
      </c>
      <c r="B6" s="5" t="s">
        <v>14</v>
      </c>
      <c r="C6" s="5"/>
      <c r="D6" s="5" t="s">
        <v>8</v>
      </c>
      <c r="E6" s="5">
        <v>50</v>
      </c>
      <c r="F6" s="10"/>
      <c r="G6" s="10">
        <f t="shared" si="0"/>
        <v>0</v>
      </c>
      <c r="H6" s="7"/>
      <c r="I6" s="10">
        <f t="shared" si="1"/>
        <v>0</v>
      </c>
    </row>
    <row r="7" spans="1:10" ht="47.25" customHeight="1">
      <c r="A7" s="5">
        <v>4</v>
      </c>
      <c r="B7" s="5" t="s">
        <v>10</v>
      </c>
      <c r="C7" s="5"/>
      <c r="D7" s="5" t="s">
        <v>8</v>
      </c>
      <c r="E7" s="5">
        <v>45</v>
      </c>
      <c r="F7" s="10"/>
      <c r="G7" s="10">
        <f t="shared" si="0"/>
        <v>0</v>
      </c>
      <c r="H7" s="7"/>
      <c r="I7" s="10">
        <f t="shared" si="1"/>
        <v>0</v>
      </c>
    </row>
    <row r="8" spans="1:10" ht="38.25" customHeight="1">
      <c r="A8" s="5">
        <v>5</v>
      </c>
      <c r="B8" s="5" t="s">
        <v>13</v>
      </c>
      <c r="C8" s="5"/>
      <c r="D8" s="5" t="s">
        <v>8</v>
      </c>
      <c r="E8" s="5">
        <v>50</v>
      </c>
      <c r="F8" s="10"/>
      <c r="G8" s="10">
        <f t="shared" si="0"/>
        <v>0</v>
      </c>
      <c r="H8" s="7"/>
      <c r="I8" s="10">
        <f t="shared" si="1"/>
        <v>0</v>
      </c>
    </row>
    <row r="9" spans="1:10" ht="48" customHeight="1">
      <c r="A9" s="5">
        <v>6</v>
      </c>
      <c r="B9" s="5" t="s">
        <v>11</v>
      </c>
      <c r="C9" s="5"/>
      <c r="D9" s="5" t="s">
        <v>8</v>
      </c>
      <c r="E9" s="5">
        <v>140</v>
      </c>
      <c r="F9" s="10"/>
      <c r="G9" s="10">
        <f t="shared" si="0"/>
        <v>0</v>
      </c>
      <c r="H9" s="7"/>
      <c r="I9" s="10">
        <f t="shared" si="1"/>
        <v>0</v>
      </c>
    </row>
    <row r="10" spans="1:10" ht="38.25">
      <c r="A10" s="8">
        <v>7</v>
      </c>
      <c r="B10" s="6" t="s">
        <v>12</v>
      </c>
      <c r="C10" s="5"/>
      <c r="D10" s="5" t="s">
        <v>8</v>
      </c>
      <c r="E10" s="5">
        <v>142</v>
      </c>
      <c r="F10" s="18"/>
      <c r="G10" s="10">
        <f t="shared" si="0"/>
        <v>0</v>
      </c>
      <c r="H10" s="7"/>
      <c r="I10" s="10">
        <f t="shared" si="1"/>
        <v>0</v>
      </c>
      <c r="J10" s="16"/>
    </row>
    <row r="11" spans="1:10" ht="34.5" customHeight="1">
      <c r="A11" s="13"/>
      <c r="B11" s="13"/>
      <c r="C11" s="13"/>
      <c r="D11" s="13"/>
      <c r="E11" s="13"/>
      <c r="F11" s="19"/>
      <c r="G11" s="24">
        <f>SUM(G4:G10)</f>
        <v>0</v>
      </c>
      <c r="H11" s="13"/>
      <c r="I11" s="23">
        <f>SUM(I4:I10)</f>
        <v>0</v>
      </c>
    </row>
    <row r="12" spans="1:10">
      <c r="A12" s="14"/>
      <c r="B12" s="14"/>
      <c r="C12" s="14"/>
      <c r="D12" s="14"/>
      <c r="E12" s="14"/>
      <c r="F12" s="15"/>
      <c r="G12" s="15"/>
      <c r="H12" s="14"/>
      <c r="I12" s="15"/>
    </row>
    <row r="13" spans="1:10" ht="18">
      <c r="A13" s="28"/>
      <c r="B13" s="28"/>
      <c r="C13" s="28"/>
      <c r="D13" s="28"/>
      <c r="E13" s="28"/>
      <c r="F13" s="28"/>
      <c r="G13" s="28"/>
      <c r="H13" s="28"/>
      <c r="I13" s="28"/>
      <c r="J13" s="16"/>
    </row>
    <row r="14" spans="1:10" ht="18">
      <c r="A14" s="1"/>
      <c r="B14" s="1"/>
      <c r="C14" s="1"/>
      <c r="D14" s="1"/>
      <c r="E14" s="1"/>
      <c r="F14" s="11"/>
      <c r="G14" s="22"/>
      <c r="H14" s="1"/>
      <c r="I14" s="21"/>
    </row>
    <row r="15" spans="1:10" ht="18">
      <c r="A15" s="2"/>
      <c r="B15" s="3"/>
      <c r="C15" s="2"/>
      <c r="D15" s="2"/>
      <c r="E15" s="2"/>
      <c r="F15" s="20"/>
      <c r="G15" s="12"/>
      <c r="H15" s="4"/>
      <c r="I15" s="17"/>
    </row>
  </sheetData>
  <mergeCells count="2">
    <mergeCell ref="A2:I2"/>
    <mergeCell ref="A13:I13"/>
  </mergeCell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UK061</dc:creator>
  <cp:lastModifiedBy>UK015</cp:lastModifiedBy>
  <cp:lastPrinted>2022-06-23T12:31:39Z</cp:lastPrinted>
  <dcterms:created xsi:type="dcterms:W3CDTF">2022-06-07T08:36:30Z</dcterms:created>
  <dcterms:modified xsi:type="dcterms:W3CDTF">2022-09-14T12:43:26Z</dcterms:modified>
</cp:coreProperties>
</file>